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https://tcsva-my.sharepoint.com/personal/khogan_tbc-tcs_org/Documents/Books/books 23-24/"/>
    </mc:Choice>
  </mc:AlternateContent>
  <xr:revisionPtr revIDLastSave="50" documentId="8_{4090C03B-F180-441A-907A-662FA11E964D}" xr6:coauthVersionLast="47" xr6:coauthVersionMax="47" xr10:uidLastSave="{EE8CE458-4765-4D91-857B-6C568D142AD0}"/>
  <bookViews>
    <workbookView minimized="1" xWindow="2676" yWindow="1788" windowWidth="17364" windowHeight="10260" xr2:uid="{00000000-000D-0000-FFFF-FFFF00000000}"/>
  </bookViews>
  <sheets>
    <sheet name="Sheet1" sheetId="1" r:id="rId1"/>
    <sheet name="Sheet2" sheetId="2" r:id="rId2"/>
    <sheet name="Sheet3" sheetId="3" r:id="rId3"/>
  </sheets>
  <definedNames>
    <definedName name="_xlnm.Print_Area" localSheetId="0">Sheet1!$A$1:$N$42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1" l="1"/>
  <c r="D20" i="1"/>
  <c r="E15" i="1"/>
  <c r="E14" i="1"/>
  <c r="E13" i="1"/>
  <c r="E19" i="1" l="1"/>
  <c r="E37" i="1" l="1"/>
  <c r="E36" i="1"/>
  <c r="E35" i="1"/>
  <c r="E34" i="1"/>
  <c r="D21" i="1"/>
  <c r="D39" i="1" s="1"/>
  <c r="E18" i="1"/>
  <c r="E17" i="1"/>
  <c r="E16" i="1"/>
  <c r="E12" i="1"/>
  <c r="E11" i="1"/>
  <c r="E21" i="1" l="1"/>
  <c r="E31" i="1" s="1"/>
  <c r="E39" i="1" s="1"/>
  <c r="E41" i="1" s="1"/>
</calcChain>
</file>

<file path=xl/sharedStrings.xml><?xml version="1.0" encoding="utf-8"?>
<sst xmlns="http://schemas.openxmlformats.org/spreadsheetml/2006/main" count="34" uniqueCount="34">
  <si>
    <t>Quantity
 Needed</t>
  </si>
  <si>
    <t>Academic Books - Please mark only
 what you need to order</t>
  </si>
  <si>
    <t>Price</t>
  </si>
  <si>
    <t>Total</t>
  </si>
  <si>
    <t>Road Trip East - 1st Edition</t>
  </si>
  <si>
    <t>Song of the Brook -  3rd Edition</t>
  </si>
  <si>
    <t>Fables and Folktales - 1st Edition</t>
  </si>
  <si>
    <t>Gifts and Gadgets - 1st Edition</t>
  </si>
  <si>
    <t>Road Trip West - 1st Edition</t>
  </si>
  <si>
    <t xml:space="preserve">Recorder ( Given to Mrs. Crowder) </t>
  </si>
  <si>
    <t>WORKBOOKS MUST BE PURCHASED THROUGH TCS -- ALL WORKBOOKS WILL BE GIVEN TO THE TEACHER</t>
  </si>
  <si>
    <t xml:space="preserve">Language A </t>
  </si>
  <si>
    <t xml:space="preserve">Spelling &amp; Poetry IV </t>
  </si>
  <si>
    <t>Writing with Purpose 4</t>
  </si>
  <si>
    <t xml:space="preserve">Arithmetic IV </t>
  </si>
  <si>
    <t xml:space="preserve">Adventures in the Other Lands </t>
  </si>
  <si>
    <t xml:space="preserve">Maps and Reviews Book </t>
  </si>
  <si>
    <t xml:space="preserve">State Notebook </t>
  </si>
  <si>
    <t>Reading Comprehension 4</t>
  </si>
  <si>
    <t>Book Total</t>
  </si>
  <si>
    <t>Fees, Etc.</t>
  </si>
  <si>
    <t>Student Agenda (Must purchase from TCS)</t>
  </si>
  <si>
    <t>**Technology Fee</t>
  </si>
  <si>
    <t>Test Booklets</t>
  </si>
  <si>
    <t>Take Home Folder</t>
  </si>
  <si>
    <t>Amount</t>
  </si>
  <si>
    <t>Date of 
Payment</t>
  </si>
  <si>
    <t>Total Order</t>
  </si>
  <si>
    <t>Amount Paid</t>
  </si>
  <si>
    <t>Amount Owed</t>
  </si>
  <si>
    <t>Understanding God's World (Science IV)
 - 5th Edition - NEW FOR 2022</t>
  </si>
  <si>
    <t>The History of Our United States 
- 5th Edition - NEW FOR 2022</t>
  </si>
  <si>
    <t>Developing Good Health - 4rd Edition
 - NEW FOR 2022</t>
  </si>
  <si>
    <t>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</si>
</sst>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b/>
      <sz val="11"/>
      <color theme="1"/>
      <name val="Calibri"/>
      <family val="2"/>
      <scheme val="minor"/>
    </font>
    <font>
      <b/>
      <sz val="18"/>
      <color rgb="FF000000"/>
      <name val="Cambria"/>
      <family val="1"/>
    </font>
    <font>
      <sz val="11"/>
      <color rgb="FF000000"/>
      <name val="Baskerville Old Face"/>
      <family val="1"/>
    </font>
    <font>
      <sz val="11"/>
      <color rgb="FF000000"/>
      <name val="Cambria"/>
      <family val="1"/>
    </font>
    <font>
      <b/>
      <sz val="12"/>
      <color rgb="FF000000"/>
      <name val="Calibri"/>
      <family val="2"/>
      <scheme val="minor"/>
    </font>
    <font>
      <sz val="8"/>
      <color theme="1"/>
      <name val="Cambria"/>
      <family val="1"/>
      <scheme val="major"/>
    </font>
    <font>
      <b/>
      <sz val="10"/>
      <color theme="1"/>
      <name val="Cambria"/>
      <family val="1"/>
      <scheme val="major"/>
    </font>
    <font>
      <b/>
      <sz val="11"/>
      <color theme="1"/>
      <name val="Cambria"/>
      <family val="1"/>
      <scheme val="major"/>
    </font>
    <font>
      <sz val="12"/>
      <color theme="1"/>
      <name val="Calibri"/>
      <family val="2"/>
      <scheme val="minor"/>
    </font>
    <font>
      <i/>
      <sz val="11"/>
      <color theme="1"/>
      <name val="Calibri"/>
      <family val="2"/>
      <scheme val="minor"/>
    </font>
    <font>
      <b/>
      <sz val="10"/>
      <color theme="1"/>
      <name val="Calibri"/>
      <family val="2"/>
      <scheme val="minor"/>
    </font>
    <font>
      <sz val="11"/>
      <color rgb="FF000000"/>
      <name val="Calibri"/>
      <family val="2"/>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8" fillId="0" borderId="1" xfId="0" applyFont="1" applyBorder="1" applyAlignment="1">
      <alignment horizontal="center" wrapText="1"/>
    </xf>
    <xf numFmtId="164" fontId="8" fillId="0" borderId="1" xfId="0" applyNumberFormat="1" applyFont="1" applyBorder="1" applyAlignment="1">
      <alignment horizontal="center"/>
    </xf>
    <xf numFmtId="0" fontId="0" fillId="0" borderId="1" xfId="0" applyBorder="1" applyAlignment="1">
      <alignment horizontal="center"/>
    </xf>
    <xf numFmtId="0" fontId="0" fillId="0" borderId="1" xfId="0" applyBorder="1"/>
    <xf numFmtId="0" fontId="0" fillId="0" borderId="1" xfId="0" applyBorder="1" applyAlignment="1">
      <alignment horizontal="left"/>
    </xf>
    <xf numFmtId="164" fontId="0" fillId="0" borderId="1" xfId="0" applyNumberFormat="1" applyBorder="1" applyAlignment="1">
      <alignment horizontal="center"/>
    </xf>
    <xf numFmtId="164" fontId="0" fillId="2" borderId="1" xfId="0" applyNumberFormat="1" applyFill="1" applyBorder="1" applyAlignment="1">
      <alignment horizontal="center"/>
    </xf>
    <xf numFmtId="0" fontId="0" fillId="2" borderId="1" xfId="0" applyFill="1" applyBorder="1" applyAlignment="1">
      <alignment horizontal="left"/>
    </xf>
    <xf numFmtId="0" fontId="1" fillId="0" borderId="1" xfId="0" applyFont="1" applyBorder="1" applyAlignment="1">
      <alignment wrapText="1"/>
    </xf>
    <xf numFmtId="0" fontId="10" fillId="0" borderId="1" xfId="0" applyFont="1" applyBorder="1" applyAlignment="1">
      <alignment horizontal="right"/>
    </xf>
    <xf numFmtId="4" fontId="0" fillId="2" borderId="1" xfId="0" applyNumberFormat="1" applyFill="1" applyBorder="1" applyAlignment="1">
      <alignment horizontal="center"/>
    </xf>
    <xf numFmtId="0" fontId="10" fillId="2" borderId="1" xfId="0" applyFont="1" applyFill="1" applyBorder="1" applyAlignment="1">
      <alignment horizontal="right"/>
    </xf>
    <xf numFmtId="164" fontId="0" fillId="0" borderId="3" xfId="0" applyNumberFormat="1" applyBorder="1" applyAlignment="1">
      <alignment horizontal="center"/>
    </xf>
    <xf numFmtId="0" fontId="1" fillId="2" borderId="1" xfId="0" applyFont="1" applyFill="1" applyBorder="1" applyAlignment="1">
      <alignment horizontal="right"/>
    </xf>
    <xf numFmtId="164" fontId="1" fillId="2" borderId="1" xfId="0" applyNumberFormat="1" applyFont="1" applyFill="1" applyBorder="1" applyAlignment="1">
      <alignment horizontal="center"/>
    </xf>
    <xf numFmtId="0" fontId="1" fillId="2" borderId="1" xfId="0" applyFont="1" applyFill="1" applyBorder="1" applyAlignment="1">
      <alignment horizontal="left"/>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4" fontId="9" fillId="0" borderId="1" xfId="0" applyNumberFormat="1" applyFont="1" applyBorder="1" applyAlignment="1">
      <alignment horizontal="center"/>
    </xf>
    <xf numFmtId="0" fontId="1" fillId="0" borderId="1" xfId="0" applyFont="1" applyBorder="1" applyAlignment="1">
      <alignment horizontal="right"/>
    </xf>
    <xf numFmtId="164" fontId="0" fillId="0" borderId="1" xfId="0" applyNumberFormat="1" applyBorder="1"/>
    <xf numFmtId="14" fontId="0" fillId="0" borderId="1" xfId="0" applyNumberFormat="1" applyBorder="1"/>
    <xf numFmtId="0" fontId="0" fillId="2" borderId="1" xfId="0" applyFill="1" applyBorder="1" applyAlignment="1">
      <alignment horizontal="right"/>
    </xf>
    <xf numFmtId="164" fontId="1" fillId="0" borderId="1" xfId="0" applyNumberFormat="1" applyFont="1" applyBorder="1" applyAlignment="1">
      <alignment horizontal="center"/>
    </xf>
    <xf numFmtId="4" fontId="0" fillId="0" borderId="0" xfId="0" applyNumberFormat="1" applyAlignment="1">
      <alignment horizontal="center"/>
    </xf>
    <xf numFmtId="4" fontId="5" fillId="0" borderId="0" xfId="0" applyNumberFormat="1" applyFont="1" applyAlignment="1">
      <alignment horizontal="center"/>
    </xf>
    <xf numFmtId="4" fontId="6" fillId="0" borderId="1" xfId="0" applyNumberFormat="1" applyFont="1" applyBorder="1" applyAlignment="1">
      <alignment horizontal="center"/>
    </xf>
    <xf numFmtId="4" fontId="0" fillId="0" borderId="1" xfId="0" applyNumberFormat="1" applyBorder="1" applyAlignment="1">
      <alignment horizontal="center"/>
    </xf>
    <xf numFmtId="0" fontId="0" fillId="0" borderId="0" xfId="0" applyAlignment="1">
      <alignment horizontal="center"/>
    </xf>
    <xf numFmtId="0" fontId="7" fillId="0" borderId="1" xfId="0" applyFont="1" applyBorder="1" applyAlignment="1">
      <alignment horizontal="center" wrapText="1"/>
    </xf>
    <xf numFmtId="0" fontId="0" fillId="0" borderId="2" xfId="0" applyBorder="1" applyAlignment="1">
      <alignment horizontal="center"/>
    </xf>
    <xf numFmtId="0" fontId="9" fillId="0" borderId="4" xfId="0" applyFont="1" applyBorder="1" applyAlignment="1">
      <alignment horizontal="center"/>
    </xf>
    <xf numFmtId="0" fontId="12" fillId="0" borderId="1" xfId="0" applyFont="1" applyBorder="1" applyAlignment="1">
      <alignment wrapText="1"/>
    </xf>
    <xf numFmtId="164" fontId="0" fillId="0" borderId="1" xfId="0" applyNumberFormat="1" applyFont="1" applyBorder="1" applyAlignment="1">
      <alignment horizontal="center"/>
    </xf>
    <xf numFmtId="0" fontId="12" fillId="2" borderId="1" xfId="0" applyFont="1" applyFill="1" applyBorder="1" applyAlignment="1">
      <alignment horizontal="left" wrapText="1"/>
    </xf>
    <xf numFmtId="164" fontId="0" fillId="2" borderId="1" xfId="0" applyNumberFormat="1" applyFont="1" applyFill="1" applyBorder="1" applyAlignment="1">
      <alignment horizontal="center"/>
    </xf>
    <xf numFmtId="0" fontId="0" fillId="0" borderId="1" xfId="0" applyFont="1" applyBorder="1" applyAlignment="1">
      <alignment horizontal="left" wrapText="1"/>
    </xf>
    <xf numFmtId="164" fontId="0" fillId="0" borderId="3" xfId="0" applyNumberFormat="1" applyFont="1" applyBorder="1" applyAlignment="1">
      <alignment horizontal="center"/>
    </xf>
    <xf numFmtId="0" fontId="1" fillId="0" borderId="1" xfId="0" applyFont="1" applyBorder="1" applyAlignment="1">
      <alignment horizontal="right" wrapText="1"/>
    </xf>
    <xf numFmtId="164" fontId="13" fillId="2" borderId="1"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179734</xdr:colOff>
      <xdr:row>21</xdr:row>
      <xdr:rowOff>42456</xdr:rowOff>
    </xdr:from>
    <xdr:to>
      <xdr:col>11</xdr:col>
      <xdr:colOff>77288</xdr:colOff>
      <xdr:row>35</xdr:row>
      <xdr:rowOff>11976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34763" y="5153299"/>
          <a:ext cx="2270639" cy="26038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1" u="sng" strike="noStrike" kern="0" cap="none" spc="0" normalizeH="0" baseline="0" noProof="0">
              <a:ln>
                <a:noFill/>
              </a:ln>
              <a:solidFill>
                <a:prstClr val="black"/>
              </a:solidFill>
              <a:effectLst/>
              <a:uLnTx/>
              <a:uFillTx/>
              <a:latin typeface="Maiandra GD" pitchFamily="34" charset="0"/>
              <a:ea typeface="+mn-ea"/>
              <a:cs typeface="+mn-cs"/>
            </a:rPr>
            <a:t>All orders must be placed by Wednesday, August 23</a:t>
          </a:r>
          <a:endParaRPr kumimoji="0" lang="en-US" sz="105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Copyright dates/editions from Abeka change regularly.    If you are purchasing used books, be sure that you are purchasing the correct  edition.  You are more than welcome to come by the bookstore on or after Aug 14 and check the version if you are not sure.   </a:t>
          </a:r>
          <a:r>
            <a:rPr kumimoji="0" lang="en-US" sz="1050" b="1" i="0" u="none" strike="noStrike" kern="0" cap="all" spc="0" normalizeH="0" baseline="0" noProof="0">
              <a:ln>
                <a:noFill/>
              </a:ln>
              <a:solidFill>
                <a:prstClr val="black"/>
              </a:solidFill>
              <a:effectLst/>
              <a:uLnTx/>
              <a:uFillTx/>
              <a:latin typeface="Maiandra GD" pitchFamily="34" charset="0"/>
              <a:ea typeface="+mn-ea"/>
              <a:cs typeface="+mn-cs"/>
            </a:rPr>
            <a:t>Old version will not be acceptable this year.  </a:t>
          </a:r>
          <a:endParaRPr kumimoji="0" lang="en-US" sz="1050" b="1" i="0" u="none" strike="noStrike" kern="0" cap="all"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You may email your order to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Khogan@tbc-tcs.org,</a:t>
          </a: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 mail or drop off your order form directly to the school office.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 </a:t>
          </a:r>
        </a:p>
        <a:p>
          <a:endParaRPr lang="en-US" sz="1050" b="1" i="1" u="none" baseline="0">
            <a:latin typeface="Maiandra GD" pitchFamily="34" charset="0"/>
          </a:endParaRPr>
        </a:p>
        <a:p>
          <a:endParaRPr lang="en-US" sz="1100" b="1" baseline="0">
            <a:latin typeface="Maiandra GD" pitchFamily="34" charset="0"/>
          </a:endParaRPr>
        </a:p>
        <a:p>
          <a:endParaRPr lang="en-US" sz="1100" b="1" baseline="0">
            <a:latin typeface="Maiandra GD" pitchFamily="34" charset="0"/>
          </a:endParaRPr>
        </a:p>
        <a:p>
          <a:endParaRPr lang="en-US" sz="1100" baseline="0">
            <a:solidFill>
              <a:schemeClr val="dk1"/>
            </a:solidFill>
            <a:latin typeface="Maiandra GD" pitchFamily="34" charset="0"/>
            <a:ea typeface="+mn-ea"/>
            <a:cs typeface="+mn-cs"/>
          </a:endParaRPr>
        </a:p>
        <a:p>
          <a:endParaRPr lang="en-US" sz="1100" b="1" baseline="0">
            <a:solidFill>
              <a:schemeClr val="dk1"/>
            </a:solidFill>
            <a:latin typeface="Maiandra GD" pitchFamily="34" charset="0"/>
            <a:ea typeface="+mn-ea"/>
            <a:cs typeface="+mn-cs"/>
          </a:endParaRPr>
        </a:p>
        <a:p>
          <a:endParaRPr lang="en-US" sz="1050" b="1">
            <a:latin typeface="Maiandra GD" pitchFamily="34" charset="0"/>
          </a:endParaRPr>
        </a:p>
      </xdr:txBody>
    </xdr:sp>
    <xdr:clientData/>
  </xdr:twoCellAnchor>
  <xdr:twoCellAnchor>
    <xdr:from>
      <xdr:col>1</xdr:col>
      <xdr:colOff>0</xdr:colOff>
      <xdr:row>4</xdr:row>
      <xdr:rowOff>58103</xdr:rowOff>
    </xdr:from>
    <xdr:to>
      <xdr:col>8</xdr:col>
      <xdr:colOff>160020</xdr:colOff>
      <xdr:row>8</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896303"/>
          <a:ext cx="6560820" cy="734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Arial Black" pitchFamily="34" charset="0"/>
            </a:rPr>
            <a:t>STUDENT NAME:			DATE</a:t>
          </a:r>
          <a:r>
            <a:rPr lang="en-US" sz="1100" baseline="0">
              <a:latin typeface="Arial Black" pitchFamily="34" charset="0"/>
            </a:rPr>
            <a:t> ORDERED:</a:t>
          </a:r>
        </a:p>
        <a:p>
          <a:endParaRPr lang="en-US" sz="1100">
            <a:latin typeface="Arial Black" pitchFamily="34" charset="0"/>
          </a:endParaRPr>
        </a:p>
        <a:p>
          <a:r>
            <a:rPr lang="en-US" sz="1100">
              <a:latin typeface="Arial Black" pitchFamily="34" charset="0"/>
            </a:rPr>
            <a:t>PARENT'S</a:t>
          </a:r>
          <a:r>
            <a:rPr lang="en-US" sz="1100" baseline="0">
              <a:latin typeface="Arial Black" pitchFamily="34" charset="0"/>
            </a:rPr>
            <a:t> NAME:			BEST CONTACT NUMBER:</a:t>
          </a:r>
        </a:p>
        <a:p>
          <a:endParaRPr lang="en-US" sz="1100"/>
        </a:p>
      </xdr:txBody>
    </xdr:sp>
    <xdr:clientData/>
  </xdr:twoCellAnchor>
  <xdr:twoCellAnchor>
    <xdr:from>
      <xdr:col>2</xdr:col>
      <xdr:colOff>917027</xdr:colOff>
      <xdr:row>0</xdr:row>
      <xdr:rowOff>70123</xdr:rowOff>
    </xdr:from>
    <xdr:to>
      <xdr:col>5</xdr:col>
      <xdr:colOff>59266</xdr:colOff>
      <xdr:row>3</xdr:row>
      <xdr:rowOff>160867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41867" y="70123"/>
          <a:ext cx="3508499" cy="746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Fourth Grade Book Order</a:t>
          </a:r>
        </a:p>
        <a:p>
          <a:pPr algn="ctr"/>
          <a:r>
            <a:rPr lang="en-US" u="none" baseline="0"/>
            <a:t> </a:t>
          </a:r>
          <a:r>
            <a:rPr lang="en-US" sz="1100" b="0" i="0" u="none" strike="noStrike" baseline="0">
              <a:solidFill>
                <a:schemeClr val="dk1"/>
              </a:solidFill>
              <a:latin typeface="+mn-lt"/>
              <a:ea typeface="+mn-ea"/>
              <a:cs typeface="+mn-cs"/>
            </a:rPr>
            <a:t>Temple Christian School</a:t>
          </a:r>
        </a:p>
        <a:p>
          <a:pPr algn="ctr"/>
          <a:r>
            <a:rPr lang="en-US" sz="1100" b="0" i="0" u="none" strike="noStrike" baseline="0">
              <a:solidFill>
                <a:schemeClr val="dk1"/>
              </a:solidFill>
              <a:latin typeface="+mn-lt"/>
              <a:ea typeface="+mn-ea"/>
              <a:cs typeface="+mn-cs"/>
            </a:rPr>
            <a:t>2023-2024</a:t>
          </a:r>
          <a:endParaRPr lang="en-US" u="none" baseline="0"/>
        </a:p>
      </xdr:txBody>
    </xdr:sp>
    <xdr:clientData/>
  </xdr:twoCellAnchor>
  <xdr:twoCellAnchor>
    <xdr:from>
      <xdr:col>7</xdr:col>
      <xdr:colOff>75353</xdr:colOff>
      <xdr:row>36</xdr:row>
      <xdr:rowOff>181186</xdr:rowOff>
    </xdr:from>
    <xdr:to>
      <xdr:col>13</xdr:col>
      <xdr:colOff>228600</xdr:colOff>
      <xdr:row>41</xdr:row>
      <xdr:rowOff>146958</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18953" y="8122315"/>
          <a:ext cx="2080018" cy="1228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**The Technology Fee helps</a:t>
          </a:r>
          <a:r>
            <a:rPr lang="en-US" sz="1000" baseline="0"/>
            <a:t> </a:t>
          </a:r>
          <a:r>
            <a:rPr lang="en-US" sz="1000"/>
            <a:t>provide students with computer equipment in the Computer Lab, improvements such as FACTS/SIS, expansion of our wireless network.    These funds are used to address specific technology needs.</a:t>
          </a:r>
        </a:p>
      </xdr:txBody>
    </xdr:sp>
    <xdr:clientData/>
  </xdr:twoCellAnchor>
  <xdr:twoCellAnchor>
    <xdr:from>
      <xdr:col>5</xdr:col>
      <xdr:colOff>152400</xdr:colOff>
      <xdr:row>9</xdr:row>
      <xdr:rowOff>7621</xdr:rowOff>
    </xdr:from>
    <xdr:to>
      <xdr:col>11</xdr:col>
      <xdr:colOff>289560</xdr:colOff>
      <xdr:row>20</xdr:row>
      <xdr:rowOff>517073</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007429" y="1809207"/>
          <a:ext cx="2510245" cy="3268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Bookstore will be open August 14-25</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Orders will be ready for pick-up 48 hours after your order is placed.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All orders must be paid in full before they can be picked up.  Payment can be made through FACTS once charges have been applied, through the school office or at time of pickup</a:t>
          </a:r>
          <a:r>
            <a:rPr lang="en-US" sz="1400" b="1" i="1" cap="small" baseline="0">
              <a:latin typeface="Baskerville Old Face" pitchFamily="18" charset="0"/>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1"/>
  <sheetViews>
    <sheetView tabSelected="1" topLeftCell="B1" zoomScale="140" zoomScaleNormal="140" workbookViewId="0">
      <selection sqref="A1:A1048576"/>
    </sheetView>
  </sheetViews>
  <sheetFormatPr defaultColWidth="4.6640625" defaultRowHeight="14.4" x14ac:dyDescent="0.3"/>
  <cols>
    <col min="1" max="1" width="5.5546875" style="28" hidden="1" customWidth="1"/>
    <col min="2" max="2" width="9.109375" style="32" customWidth="1"/>
    <col min="3" max="3" width="37.44140625" bestFit="1" customWidth="1"/>
    <col min="4" max="4" width="10" bestFit="1" customWidth="1"/>
    <col min="5" max="5" width="8.6640625" bestFit="1" customWidth="1"/>
    <col min="6" max="6" width="7.88671875" customWidth="1"/>
    <col min="7" max="7" width="8" customWidth="1"/>
  </cols>
  <sheetData>
    <row r="1" spans="1:5" ht="22.8" x14ac:dyDescent="0.4">
      <c r="C1" s="1"/>
    </row>
    <row r="2" spans="1:5" x14ac:dyDescent="0.3">
      <c r="C2" s="2"/>
    </row>
    <row r="3" spans="1:5" x14ac:dyDescent="0.3">
      <c r="C3" s="3"/>
    </row>
    <row r="5" spans="1:5" ht="15.6" x14ac:dyDescent="0.3">
      <c r="A5" s="29"/>
    </row>
    <row r="6" spans="1:5" ht="15.6" x14ac:dyDescent="0.3">
      <c r="A6" s="29"/>
    </row>
    <row r="7" spans="1:5" ht="15.6" x14ac:dyDescent="0.3">
      <c r="A7" s="29"/>
    </row>
    <row r="10" spans="1:5" ht="28.2" x14ac:dyDescent="0.3">
      <c r="A10" s="30"/>
      <c r="B10" s="33" t="s">
        <v>0</v>
      </c>
      <c r="C10" s="4" t="s">
        <v>1</v>
      </c>
      <c r="D10" s="5" t="s">
        <v>2</v>
      </c>
      <c r="E10" s="6" t="s">
        <v>3</v>
      </c>
    </row>
    <row r="11" spans="1:5" ht="15.6" x14ac:dyDescent="0.3">
      <c r="A11" s="22"/>
      <c r="B11" s="6"/>
      <c r="C11" s="8" t="s">
        <v>4</v>
      </c>
      <c r="D11" s="9">
        <v>23.55</v>
      </c>
      <c r="E11" s="9">
        <f t="shared" ref="E11:E21" si="0">SUM(B11*D11)</f>
        <v>0</v>
      </c>
    </row>
    <row r="12" spans="1:5" x14ac:dyDescent="0.3">
      <c r="B12" s="6"/>
      <c r="C12" s="8" t="s">
        <v>5</v>
      </c>
      <c r="D12" s="9">
        <v>22.05</v>
      </c>
      <c r="E12" s="9">
        <f t="shared" si="0"/>
        <v>0</v>
      </c>
    </row>
    <row r="13" spans="1:5" x14ac:dyDescent="0.3">
      <c r="B13" s="6"/>
      <c r="C13" s="8" t="s">
        <v>6</v>
      </c>
      <c r="D13" s="9">
        <v>23.55</v>
      </c>
      <c r="E13" s="9">
        <f t="shared" si="0"/>
        <v>0</v>
      </c>
    </row>
    <row r="14" spans="1:5" x14ac:dyDescent="0.3">
      <c r="B14" s="6"/>
      <c r="C14" s="8" t="s">
        <v>7</v>
      </c>
      <c r="D14" s="9">
        <v>23.55</v>
      </c>
      <c r="E14" s="9">
        <f t="shared" si="0"/>
        <v>0</v>
      </c>
    </row>
    <row r="15" spans="1:5" x14ac:dyDescent="0.3">
      <c r="B15" s="6"/>
      <c r="C15" s="8" t="s">
        <v>8</v>
      </c>
      <c r="D15" s="9">
        <v>23.55</v>
      </c>
      <c r="E15" s="9">
        <f t="shared" si="0"/>
        <v>0</v>
      </c>
    </row>
    <row r="16" spans="1:5" ht="28.8" x14ac:dyDescent="0.3">
      <c r="B16" s="6"/>
      <c r="C16" s="36" t="s">
        <v>30</v>
      </c>
      <c r="D16" s="37">
        <v>37.9</v>
      </c>
      <c r="E16" s="37">
        <f t="shared" si="0"/>
        <v>0</v>
      </c>
    </row>
    <row r="17" spans="1:5" ht="28.8" x14ac:dyDescent="0.3">
      <c r="B17" s="6"/>
      <c r="C17" s="38" t="s">
        <v>31</v>
      </c>
      <c r="D17" s="39">
        <v>37.9</v>
      </c>
      <c r="E17" s="37">
        <f t="shared" si="0"/>
        <v>0</v>
      </c>
    </row>
    <row r="18" spans="1:5" ht="28.8" x14ac:dyDescent="0.3">
      <c r="B18" s="6"/>
      <c r="C18" s="38" t="s">
        <v>32</v>
      </c>
      <c r="D18" s="39">
        <v>24.1</v>
      </c>
      <c r="E18" s="37">
        <f t="shared" si="0"/>
        <v>0</v>
      </c>
    </row>
    <row r="19" spans="1:5" x14ac:dyDescent="0.3">
      <c r="B19" s="6"/>
      <c r="C19" s="40" t="s">
        <v>9</v>
      </c>
      <c r="D19" s="41">
        <v>6</v>
      </c>
      <c r="E19" s="37">
        <f t="shared" si="0"/>
        <v>0</v>
      </c>
    </row>
    <row r="20" spans="1:5" x14ac:dyDescent="0.3">
      <c r="B20" s="6"/>
      <c r="C20" s="42" t="s">
        <v>33</v>
      </c>
      <c r="D20" s="41">
        <f>SUM(D11:D19)</f>
        <v>222.15</v>
      </c>
      <c r="E20" s="37"/>
    </row>
    <row r="21" spans="1:5" ht="43.2" x14ac:dyDescent="0.3">
      <c r="B21" s="6"/>
      <c r="C21" s="12" t="s">
        <v>10</v>
      </c>
      <c r="D21" s="9">
        <f>SUM(A22:A29)</f>
        <v>171.10000000000002</v>
      </c>
      <c r="E21" s="9">
        <f t="shared" si="0"/>
        <v>0</v>
      </c>
    </row>
    <row r="22" spans="1:5" x14ac:dyDescent="0.3">
      <c r="A22" s="31">
        <v>29.35</v>
      </c>
      <c r="B22" s="6"/>
      <c r="C22" s="13" t="s">
        <v>11</v>
      </c>
      <c r="D22" s="7"/>
      <c r="E22" s="9"/>
    </row>
    <row r="23" spans="1:5" x14ac:dyDescent="0.3">
      <c r="A23" s="31">
        <v>20.100000000000001</v>
      </c>
      <c r="B23" s="6"/>
      <c r="C23" s="13" t="s">
        <v>12</v>
      </c>
      <c r="D23" s="7"/>
      <c r="E23" s="9"/>
    </row>
    <row r="24" spans="1:5" x14ac:dyDescent="0.3">
      <c r="A24" s="31">
        <v>29</v>
      </c>
      <c r="B24" s="6"/>
      <c r="C24" s="13" t="s">
        <v>13</v>
      </c>
      <c r="D24" s="7"/>
      <c r="E24" s="9"/>
    </row>
    <row r="25" spans="1:5" x14ac:dyDescent="0.3">
      <c r="A25" s="14">
        <v>30.1</v>
      </c>
      <c r="B25" s="6"/>
      <c r="C25" s="13" t="s">
        <v>14</v>
      </c>
      <c r="D25" s="7"/>
      <c r="E25" s="9"/>
    </row>
    <row r="26" spans="1:5" x14ac:dyDescent="0.3">
      <c r="A26" s="14">
        <v>21.55</v>
      </c>
      <c r="B26" s="6"/>
      <c r="C26" s="13" t="s">
        <v>15</v>
      </c>
      <c r="D26" s="7"/>
      <c r="E26" s="9"/>
    </row>
    <row r="27" spans="1:5" x14ac:dyDescent="0.3">
      <c r="A27" s="14">
        <v>10.55</v>
      </c>
      <c r="B27" s="6"/>
      <c r="C27" s="15" t="s">
        <v>16</v>
      </c>
      <c r="D27" s="7"/>
      <c r="E27" s="9"/>
    </row>
    <row r="28" spans="1:5" x14ac:dyDescent="0.3">
      <c r="A28" s="14">
        <v>15.35</v>
      </c>
      <c r="B28" s="6"/>
      <c r="C28" s="15" t="s">
        <v>17</v>
      </c>
      <c r="D28" s="7"/>
      <c r="E28" s="9"/>
    </row>
    <row r="29" spans="1:5" x14ac:dyDescent="0.3">
      <c r="A29" s="14">
        <v>15.1</v>
      </c>
      <c r="B29" s="6"/>
      <c r="C29" s="13" t="s">
        <v>18</v>
      </c>
      <c r="D29" s="7"/>
      <c r="E29" s="9"/>
    </row>
    <row r="30" spans="1:5" x14ac:dyDescent="0.3">
      <c r="A30" s="14"/>
      <c r="B30" s="34"/>
      <c r="C30" s="8"/>
      <c r="D30" s="16"/>
      <c r="E30" s="9"/>
    </row>
    <row r="31" spans="1:5" x14ac:dyDescent="0.3">
      <c r="A31" s="14"/>
      <c r="B31" s="6"/>
      <c r="C31" s="17" t="s">
        <v>19</v>
      </c>
      <c r="D31" s="18">
        <f>SUM(D20:D21)</f>
        <v>393.25</v>
      </c>
      <c r="E31" s="18">
        <f>SUM(E11:E30)</f>
        <v>0</v>
      </c>
    </row>
    <row r="32" spans="1:5" ht="15.6" x14ac:dyDescent="0.3">
      <c r="A32" s="22"/>
      <c r="B32" s="6"/>
      <c r="C32" s="11"/>
      <c r="D32" s="10"/>
      <c r="E32" s="6"/>
    </row>
    <row r="33" spans="1:7" ht="15.6" x14ac:dyDescent="0.3">
      <c r="A33" s="22"/>
      <c r="B33" s="6"/>
      <c r="C33" s="19" t="s">
        <v>20</v>
      </c>
      <c r="D33" s="10"/>
      <c r="E33" s="6"/>
    </row>
    <row r="34" spans="1:7" ht="15.6" x14ac:dyDescent="0.3">
      <c r="A34" s="22"/>
      <c r="B34" s="6"/>
      <c r="C34" s="11" t="s">
        <v>21</v>
      </c>
      <c r="D34" s="10">
        <v>5.5</v>
      </c>
      <c r="E34" s="9">
        <f>SUM(B34*D34)</f>
        <v>0</v>
      </c>
    </row>
    <row r="35" spans="1:7" ht="15.6" x14ac:dyDescent="0.3">
      <c r="A35" s="22"/>
      <c r="B35" s="6"/>
      <c r="C35" s="11" t="s">
        <v>22</v>
      </c>
      <c r="D35" s="10">
        <v>35</v>
      </c>
      <c r="E35" s="9">
        <f>SUM(B35*D35)</f>
        <v>0</v>
      </c>
    </row>
    <row r="36" spans="1:7" ht="15.6" x14ac:dyDescent="0.3">
      <c r="A36" s="22"/>
      <c r="B36" s="6"/>
      <c r="C36" s="11" t="s">
        <v>23</v>
      </c>
      <c r="D36" s="10">
        <v>63</v>
      </c>
      <c r="E36" s="9">
        <f>SUM(B36*D36)</f>
        <v>0</v>
      </c>
    </row>
    <row r="37" spans="1:7" ht="15.6" x14ac:dyDescent="0.3">
      <c r="A37" s="22"/>
      <c r="B37" s="6"/>
      <c r="C37" s="11" t="s">
        <v>24</v>
      </c>
      <c r="D37" s="10">
        <v>3</v>
      </c>
      <c r="E37" s="9">
        <f>SUM(B37*D37)</f>
        <v>0</v>
      </c>
    </row>
    <row r="38" spans="1:7" ht="27.6" x14ac:dyDescent="0.3">
      <c r="A38" s="22"/>
      <c r="B38" s="6"/>
      <c r="C38" s="11"/>
      <c r="D38" s="9"/>
      <c r="E38" s="6"/>
      <c r="F38" s="20" t="s">
        <v>25</v>
      </c>
      <c r="G38" s="21" t="s">
        <v>26</v>
      </c>
    </row>
    <row r="39" spans="1:7" ht="25.95" customHeight="1" x14ac:dyDescent="0.3">
      <c r="A39" s="22"/>
      <c r="B39" s="6"/>
      <c r="C39" s="23" t="s">
        <v>27</v>
      </c>
      <c r="D39" s="43">
        <f>SUM(D31:D37)</f>
        <v>499.75</v>
      </c>
      <c r="E39" s="18">
        <f>SUM(E31:E37)</f>
        <v>0</v>
      </c>
      <c r="F39" s="24"/>
      <c r="G39" s="25"/>
    </row>
    <row r="40" spans="1:7" ht="15.6" x14ac:dyDescent="0.3">
      <c r="A40" s="22"/>
      <c r="B40" s="6"/>
      <c r="C40" s="26" t="s">
        <v>28</v>
      </c>
      <c r="D40" s="7"/>
      <c r="E40" s="9"/>
      <c r="F40" s="7"/>
      <c r="G40" s="7"/>
    </row>
    <row r="41" spans="1:7" ht="15.6" x14ac:dyDescent="0.3">
      <c r="B41" s="35"/>
      <c r="C41" s="26" t="s">
        <v>29</v>
      </c>
      <c r="D41" s="7"/>
      <c r="E41" s="27">
        <f>E39-E40</f>
        <v>0</v>
      </c>
      <c r="F41" s="7"/>
      <c r="G41" s="7"/>
    </row>
  </sheetData>
  <pageMargins left="0.7" right="0.7" top="0.75" bottom="0.75" header="0.3" footer="0.3"/>
  <pageSetup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6F7ADE89402B043A563D5D9B9458838" ma:contentTypeVersion="14" ma:contentTypeDescription="Create a new document." ma:contentTypeScope="" ma:versionID="f6990c8f8efbed35cf198632b82f2280">
  <xsd:schema xmlns:xsd="http://www.w3.org/2001/XMLSchema" xmlns:xs="http://www.w3.org/2001/XMLSchema" xmlns:p="http://schemas.microsoft.com/office/2006/metadata/properties" xmlns:ns3="491e25b6-0bf3-4a63-bf3e-bcd78adcd4dd" xmlns:ns4="7ba4425c-93d8-4592-8eb8-3f41fee0b01f" targetNamespace="http://schemas.microsoft.com/office/2006/metadata/properties" ma:root="true" ma:fieldsID="a07f1bca8e2b4978b788f9a7a7d34095" ns3:_="" ns4:_="">
    <xsd:import namespace="491e25b6-0bf3-4a63-bf3e-bcd78adcd4dd"/>
    <xsd:import namespace="7ba4425c-93d8-4592-8eb8-3f41fee0b0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e25b6-0bf3-4a63-bf3e-bcd78adcd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a4425c-93d8-4592-8eb8-3f41fee0b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3B2CA0-96D8-440F-9BE9-65B304C2BD24}">
  <ds:schemaRefs>
    <ds:schemaRef ds:uri="http://schemas.microsoft.com/sharepoint/v3/contenttype/forms"/>
  </ds:schemaRefs>
</ds:datastoreItem>
</file>

<file path=customXml/itemProps2.xml><?xml version="1.0" encoding="utf-8"?>
<ds:datastoreItem xmlns:ds="http://schemas.openxmlformats.org/officeDocument/2006/customXml" ds:itemID="{69B023DC-FF4C-4704-8C7F-945CDBDA985E}">
  <ds:schemaRefs>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7ba4425c-93d8-4592-8eb8-3f41fee0b01f"/>
    <ds:schemaRef ds:uri="491e25b6-0bf3-4a63-bf3e-bcd78adcd4dd"/>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AB6A334-D4B7-478E-8CE1-EC617151C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e25b6-0bf3-4a63-bf3e-bcd78adcd4dd"/>
    <ds:schemaRef ds:uri="7ba4425c-93d8-4592-8eb8-3f41fee0b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tbcadmin</dc:creator>
  <cp:keywords/>
  <dc:description/>
  <cp:lastModifiedBy>Kathi Hogan</cp:lastModifiedBy>
  <cp:revision/>
  <cp:lastPrinted>2023-06-19T19:24:10Z</cp:lastPrinted>
  <dcterms:created xsi:type="dcterms:W3CDTF">2014-06-23T14:41:32Z</dcterms:created>
  <dcterms:modified xsi:type="dcterms:W3CDTF">2023-06-19T19:24:54Z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0x01010076F7ADE89402B043A563D5D9B9458838</vt:lpwstr>
  </property>
</Properties>
</file>