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ollybenjamin/Desktop/Foundations Course/"/>
    </mc:Choice>
  </mc:AlternateContent>
  <xr:revisionPtr revIDLastSave="0" documentId="13_ncr:1_{289EEC44-124C-E94A-A76D-21D36200626A}" xr6:coauthVersionLast="45" xr6:coauthVersionMax="45" xr10:uidLastSave="{00000000-0000-0000-0000-000000000000}"/>
  <bookViews>
    <workbookView xWindow="0" yWindow="460" windowWidth="28800" windowHeight="16700" tabRatio="637" activeTab="1" xr2:uid="{00000000-000D-0000-FFFF-FFFF00000000}"/>
  </bookViews>
  <sheets>
    <sheet name="Spending Planner" sheetId="17" r:id="rId1"/>
    <sheet name="Net Worth" sheetId="18" r:id="rId2"/>
  </sheets>
  <definedNames>
    <definedName name="_xlnm.Print_Area" localSheetId="0">'Spending Planner'!$A$8:$H$126</definedName>
  </definedNames>
  <calcPr calcId="191029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8" l="1"/>
  <c r="B17" i="18"/>
  <c r="B27" i="18"/>
  <c r="E27" i="18"/>
  <c r="E37" i="18"/>
  <c r="B37" i="18"/>
  <c r="B47" i="18"/>
  <c r="E47" i="18"/>
  <c r="E57" i="18" l="1"/>
  <c r="B57" i="18"/>
  <c r="B59" i="18" l="1"/>
  <c r="E59" i="18"/>
  <c r="E61" i="18" l="1"/>
  <c r="G23" i="17"/>
  <c r="G27" i="17"/>
  <c r="G50" i="17"/>
  <c r="G36" i="17"/>
  <c r="G11" i="17"/>
  <c r="G20" i="17"/>
  <c r="G12" i="17"/>
  <c r="G13" i="17"/>
  <c r="G14" i="17"/>
  <c r="G15" i="17"/>
  <c r="G16" i="17"/>
  <c r="G17" i="17"/>
  <c r="G18" i="17"/>
  <c r="G21" i="17"/>
  <c r="G22" i="17"/>
  <c r="G24" i="17"/>
  <c r="G25" i="17"/>
  <c r="G26" i="17"/>
  <c r="G28" i="17"/>
  <c r="G29" i="17"/>
  <c r="G30" i="17"/>
  <c r="G31" i="17"/>
  <c r="G32" i="17"/>
  <c r="G34" i="17"/>
  <c r="G35" i="17"/>
  <c r="G37" i="17"/>
  <c r="G38" i="17"/>
  <c r="G39" i="17"/>
  <c r="G40" i="17"/>
  <c r="G41" i="17"/>
  <c r="G42" i="17"/>
  <c r="G43" i="17"/>
  <c r="G44" i="17"/>
  <c r="G45" i="17"/>
  <c r="G47" i="17"/>
  <c r="G48" i="17"/>
  <c r="G49" i="17"/>
  <c r="G51" i="17"/>
  <c r="G52" i="17"/>
  <c r="G53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4" i="17"/>
  <c r="G85" i="17"/>
  <c r="G86" i="17"/>
  <c r="G87" i="17"/>
  <c r="G88" i="17"/>
  <c r="G89" i="17"/>
  <c r="G90" i="17"/>
  <c r="G91" i="17"/>
  <c r="G93" i="17"/>
  <c r="G94" i="17"/>
  <c r="G95" i="17"/>
  <c r="G96" i="17"/>
  <c r="G97" i="17"/>
  <c r="G98" i="17"/>
  <c r="G99" i="17"/>
  <c r="G100" i="17"/>
  <c r="G101" i="17"/>
  <c r="G103" i="17"/>
  <c r="G69" i="17" l="1"/>
  <c r="AC13" i="17" s="1"/>
  <c r="G46" i="17"/>
  <c r="AC11" i="17" s="1"/>
  <c r="G54" i="17"/>
  <c r="AC12" i="17" s="1"/>
  <c r="G33" i="17"/>
  <c r="AC10" i="17" s="1"/>
  <c r="G19" i="17"/>
  <c r="AC9" i="17" s="1"/>
  <c r="G10" i="17"/>
  <c r="G92" i="17"/>
  <c r="AC15" i="17" s="1"/>
  <c r="G83" i="17"/>
  <c r="AC14" i="17" s="1"/>
  <c r="G104" i="17" l="1"/>
  <c r="B10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8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<sst xmlns="http://schemas.openxmlformats.org/spreadsheetml/2006/main" count="291" uniqueCount="123">
  <si>
    <t>Income</t>
  </si>
  <si>
    <t>Education</t>
  </si>
  <si>
    <t>Your take-home pay</t>
  </si>
  <si>
    <t>Your partner's take-home pay</t>
  </si>
  <si>
    <t>Income from savings and investments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</si>
  <si>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</si>
  <si>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</si>
  <si>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</si>
  <si>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</si>
  <si>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</si>
  <si>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</si>
  <si>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</si>
  <si>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</si>
  <si>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</si>
  <si>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</si>
  <si>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</si>
  <si>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</si>
  <si>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</si>
  <si>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</si>
  <si>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</si>
  <si>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</si>
  <si>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</si>
  <si>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</si>
  <si>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</si>
  <si>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</si>
  <si>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</si>
  <si>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</si>
  <si>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</si>
  <si>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</si>
  <si>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</si>
  <si>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</si>
  <si>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</si>
  <si>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</si>
  <si>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>Annual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</si>
  <si>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</si>
  <si>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</si>
  <si>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</si>
  <si>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</si>
  <si>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</si>
  <si>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</si>
  <si>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</si>
  <si>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</si>
  <si>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</si>
  <si>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</si>
  <si>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</si>
  <si>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</si>
  <si>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</si>
  <si>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</si>
  <si>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</si>
  <si>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</si>
  <si>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</si>
  <si>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</si>
  <si>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</si>
  <si>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</si>
  <si>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</si>
  <si>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</si>
  <si>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</si>
  <si>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</si>
  <si>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</si>
  <si>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</si>
  <si>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</si>
  <si>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</si>
  <si>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</si>
  <si>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</si>
  <si>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</si>
  <si>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</si>
  <si>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</si>
  <si>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</si>
  <si>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</si>
  <si>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</si>
  <si>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</si>
  <si>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</si>
  <si>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</si>
  <si>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</si>
  <si>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</si>
  <si>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</si>
  <si>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</si>
  <si>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</si>
  <si>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</si>
  <si>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</si>
  <si>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</si>
  <si>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</si>
  <si>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</si>
  <si>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</si>
  <si>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</si>
  <si>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</si>
  <si>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</si>
  <si>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</si>
  <si>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</si>
  <si>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</si>
  <si>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</si>
  <si>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Budget planner</t>
  </si>
  <si>
    <t>$</t>
  </si>
  <si>
    <t>Frequency</t>
  </si>
  <si>
    <t>customise item names</t>
  </si>
  <si>
    <t>save your results</t>
  </si>
  <si>
    <t>This calculator helps you work out:</t>
  </si>
  <si>
    <t>where your money is going</t>
  </si>
  <si>
    <t>·</t>
  </si>
  <si>
    <t>Entertainment &amp; eating-out</t>
  </si>
  <si>
    <t>Entertainment &amp; eating out</t>
  </si>
  <si>
    <t>Simple Budget Planner Template</t>
  </si>
  <si>
    <t xml:space="preserve">Netflix </t>
  </si>
  <si>
    <t xml:space="preserve">Spotify </t>
  </si>
  <si>
    <t>What you have (assets)</t>
  </si>
  <si>
    <t>What you owe (liabilities)</t>
  </si>
  <si>
    <t>Credit and/or store cards</t>
  </si>
  <si>
    <t>Details</t>
  </si>
  <si>
    <t>What’s it worth?</t>
  </si>
  <si>
    <t>How much owed?</t>
  </si>
  <si>
    <t>Total</t>
  </si>
  <si>
    <t>Loans</t>
  </si>
  <si>
    <t>Property</t>
  </si>
  <si>
    <t>Mortgages</t>
  </si>
  <si>
    <t>Investments</t>
  </si>
  <si>
    <t>Overdrafts</t>
  </si>
  <si>
    <t>Grand Total (a)</t>
  </si>
  <si>
    <t>Your Net Worth = Grand Total (a) minus Grand Total (b)</t>
  </si>
  <si>
    <t xml:space="preserve">Grand Total (b) </t>
  </si>
  <si>
    <t xml:space="preserve">Net Worth </t>
  </si>
  <si>
    <t xml:space="preserve">This helps you work out your overall financial position. </t>
  </si>
  <si>
    <t>Government benefits</t>
  </si>
  <si>
    <t xml:space="preserve">Pension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</si>
</sst>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&quot;$&quot;#,##0"/>
    <numFmt numFmtId="166" formatCode="&quot;$&quot;#,##0;[Red]&quot;$&quot;#,##0"/>
    <numFmt numFmtId="168" formatCode="[$$-C09]#,##0.00"/>
    <numFmt numFmtId="169" formatCode="&quot;£&quot;#,##0.00"/>
  </numFmts>
  <fonts count="24" x14ac:knownFonts="1"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entury Gothic"/>
      <family val="1"/>
    </font>
    <font>
      <sz val="10"/>
      <color rgb="FFF963AE"/>
      <name val="Century Gothic"/>
      <family val="1"/>
    </font>
    <font>
      <sz val="10"/>
      <name val="Century Gothic"/>
      <family val="1"/>
    </font>
    <font>
      <sz val="10"/>
      <color rgb="FF0070C0"/>
      <name val="Century Gothic"/>
      <family val="1"/>
    </font>
    <font>
      <sz val="10"/>
      <color theme="0"/>
      <name val="Century Gothic"/>
      <family val="1"/>
    </font>
    <font>
      <b/>
      <sz val="20"/>
      <color theme="0"/>
      <name val="Century Gothic"/>
      <family val="1"/>
    </font>
    <font>
      <b/>
      <sz val="11"/>
      <color theme="0"/>
      <name val="Century Gothic"/>
      <family val="1"/>
    </font>
    <font>
      <b/>
      <sz val="13"/>
      <name val="Century Gothic"/>
      <family val="1"/>
    </font>
    <font>
      <b/>
      <i/>
      <sz val="10"/>
      <color theme="1" tint="0.249977111117893"/>
      <name val="Century Gothic"/>
      <family val="1"/>
    </font>
    <font>
      <b/>
      <sz val="13"/>
      <color indexed="8"/>
      <name val="Century Gothic"/>
      <family val="1"/>
    </font>
    <font>
      <sz val="10"/>
      <color rgb="FFDD55C0"/>
      <name val="Century Gothic"/>
      <family val="1"/>
    </font>
    <font>
      <sz val="10"/>
      <color rgb="FF305FBE"/>
      <name val="Century Gothic"/>
      <family val="1"/>
    </font>
    <font>
      <sz val="10"/>
      <color rgb="FFF961AD"/>
      <name val="Century Gothic"/>
      <family val="1"/>
    </font>
    <font>
      <b/>
      <sz val="13"/>
      <color rgb="FFF95DAB"/>
      <name val="Century Gothic"/>
      <family val="1"/>
    </font>
    <font>
      <b/>
      <sz val="11"/>
      <name val="Century Gothic"/>
      <family val="1"/>
    </font>
    <font>
      <sz val="10"/>
      <name val="Arial"/>
      <family val="2"/>
    </font>
    <font>
      <b/>
      <sz val="18"/>
      <color rgb="FFFFB3D9"/>
      <name val="Century Gothic"/>
      <family val="1"/>
    </font>
    <font>
      <b/>
      <sz val="10"/>
      <name val="Century Gothic"/>
      <family val="1"/>
    </font>
    <font>
      <b/>
      <i/>
      <sz val="10"/>
      <name val="Century Gothic"/>
      <family val="1"/>
    </font>
    <font>
      <sz val="8"/>
      <name val="Century Gothic"/>
      <family val="1"/>
    </font>
    <font>
      <sz val="10"/>
      <color rgb="FFFFB3D9"/>
      <name val="Century Gothic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D8BBE"/>
        <bgColor indexed="64"/>
      </patternFill>
    </fill>
    <fill>
      <patternFill patternType="solid">
        <fgColor rgb="FFFCAED5"/>
        <bgColor indexed="64"/>
      </patternFill>
    </fill>
    <fill>
      <patternFill patternType="solid">
        <fgColor rgb="FFACCDF2"/>
        <bgColor indexed="64"/>
      </patternFill>
    </fill>
    <fill>
      <patternFill patternType="solid">
        <fgColor rgb="FFFDC3E0"/>
        <bgColor indexed="64"/>
      </patternFill>
    </fill>
    <fill>
      <patternFill patternType="solid">
        <fgColor rgb="FFC1DAF5"/>
        <bgColor indexed="64"/>
      </patternFill>
    </fill>
    <fill>
      <patternFill patternType="solid">
        <fgColor rgb="FFA7D6E3"/>
        <bgColor indexed="64"/>
      </patternFill>
    </fill>
    <fill>
      <patternFill patternType="solid">
        <fgColor rgb="FFFA7EBC"/>
        <bgColor indexed="64"/>
      </patternFill>
    </fill>
    <fill>
      <patternFill patternType="solid">
        <fgColor rgb="FFF3ABB5"/>
        <bgColor indexed="64"/>
      </patternFill>
    </fill>
    <fill>
      <patternFill patternType="solid">
        <fgColor rgb="FFF7CDD9"/>
        <bgColor indexed="64"/>
      </patternFill>
    </fill>
    <fill>
      <patternFill patternType="solid">
        <fgColor rgb="FFC0E2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3D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/>
      <right style="thick">
        <color rgb="FF00206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002060"/>
      </right>
      <top style="hair">
        <color theme="0" tint="-0.24994659260841701"/>
      </top>
      <bottom/>
      <diagonal/>
    </border>
    <border>
      <left/>
      <right style="thick">
        <color rgb="FF00206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 style="hair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rgb="FF002060"/>
      </right>
      <top style="thick">
        <color theme="8" tint="-0.499984740745262"/>
      </top>
      <bottom/>
      <diagonal/>
    </border>
    <border>
      <left style="thick">
        <color rgb="FF002060"/>
      </left>
      <right/>
      <top style="thick">
        <color theme="8" tint="-0.499984740745262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thick">
        <color rgb="FF00206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rgb="FF002060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rgb="FF002060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thick">
        <color rgb="FF002060"/>
      </bottom>
      <diagonal/>
    </border>
    <border>
      <left/>
      <right/>
      <top style="hair">
        <color theme="0" tint="-0.24994659260841701"/>
      </top>
      <bottom style="thick">
        <color rgb="FF002060"/>
      </bottom>
      <diagonal/>
    </border>
    <border>
      <left/>
      <right style="thick">
        <color rgb="FF002060"/>
      </right>
      <top style="hair">
        <color theme="0" tint="-0.24994659260841701"/>
      </top>
      <bottom style="thick">
        <color rgb="FF002060"/>
      </bottom>
      <diagonal/>
    </border>
    <border>
      <left style="thick">
        <color rgb="FFF955A7"/>
      </left>
      <right/>
      <top/>
      <bottom style="thick">
        <color rgb="FF002060"/>
      </bottom>
      <diagonal/>
    </border>
    <border>
      <left/>
      <right style="thick">
        <color rgb="FFF955A7"/>
      </right>
      <top style="hair">
        <color theme="0" tint="-0.24994659260841701"/>
      </top>
      <bottom style="thick">
        <color rgb="FF002060"/>
      </bottom>
      <diagonal/>
    </border>
    <border>
      <left style="thick">
        <color rgb="FF002060"/>
      </left>
      <right/>
      <top style="thick">
        <color rgb="FFF78181"/>
      </top>
      <bottom style="thick">
        <color rgb="FF002060"/>
      </bottom>
      <diagonal/>
    </border>
    <border>
      <left/>
      <right/>
      <top style="thick">
        <color rgb="FFF78181"/>
      </top>
      <bottom style="thick">
        <color rgb="FF002060"/>
      </bottom>
      <diagonal/>
    </border>
    <border>
      <left/>
      <right style="thick">
        <color rgb="FF002060"/>
      </right>
      <top style="thick">
        <color rgb="FFF78181"/>
      </top>
      <bottom style="thick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Protection="1"/>
    <xf numFmtId="0" fontId="3" fillId="3" borderId="1" xfId="0" applyFont="1" applyFill="1" applyBorder="1" applyProtection="1"/>
    <xf numFmtId="0" fontId="3" fillId="3" borderId="0" xfId="0" applyFont="1" applyFill="1" applyProtection="1"/>
    <xf numFmtId="0" fontId="5" fillId="3" borderId="0" xfId="0" applyFont="1" applyFill="1" applyProtection="1"/>
    <xf numFmtId="0" fontId="5" fillId="2" borderId="0" xfId="0" applyFont="1" applyFill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3" fillId="0" borderId="0" xfId="0" applyFont="1" applyAlignment="1" applyProtection="1"/>
    <xf numFmtId="0" fontId="7" fillId="4" borderId="17" xfId="0" applyFont="1" applyFill="1" applyBorder="1" applyAlignment="1" applyProtection="1">
      <alignment vertical="center"/>
    </xf>
    <xf numFmtId="0" fontId="8" fillId="4" borderId="18" xfId="0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vertical="center"/>
    </xf>
    <xf numFmtId="166" fontId="7" fillId="4" borderId="18" xfId="0" applyNumberFormat="1" applyFont="1" applyFill="1" applyBorder="1" applyAlignment="1" applyProtection="1">
      <alignment vertical="center"/>
    </xf>
    <xf numFmtId="0" fontId="7" fillId="5" borderId="19" xfId="0" applyFont="1" applyFill="1" applyBorder="1" applyAlignment="1" applyProtection="1">
      <alignment vertical="center"/>
    </xf>
    <xf numFmtId="0" fontId="3" fillId="12" borderId="34" xfId="0" applyFont="1" applyFill="1" applyBorder="1" applyProtection="1"/>
    <xf numFmtId="0" fontId="3" fillId="12" borderId="35" xfId="0" applyFont="1" applyFill="1" applyBorder="1" applyProtection="1"/>
    <xf numFmtId="0" fontId="9" fillId="12" borderId="35" xfId="0" applyFont="1" applyFill="1" applyBorder="1" applyAlignment="1" applyProtection="1">
      <alignment horizontal="right"/>
    </xf>
    <xf numFmtId="166" fontId="7" fillId="12" borderId="35" xfId="0" applyNumberFormat="1" applyFont="1" applyFill="1" applyBorder="1" applyAlignment="1" applyProtection="1">
      <alignment horizontal="center"/>
      <protection locked="0"/>
    </xf>
    <xf numFmtId="0" fontId="3" fillId="12" borderId="36" xfId="0" applyFont="1" applyFill="1" applyBorder="1" applyProtection="1"/>
    <xf numFmtId="165" fontId="3" fillId="0" borderId="0" xfId="0" applyNumberFormat="1" applyFont="1" applyProtection="1"/>
    <xf numFmtId="0" fontId="3" fillId="7" borderId="20" xfId="0" applyFont="1" applyFill="1" applyBorder="1"/>
    <xf numFmtId="0" fontId="10" fillId="0" borderId="22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11" xfId="0" applyFont="1" applyFill="1" applyBorder="1" applyProtection="1"/>
    <xf numFmtId="0" fontId="5" fillId="0" borderId="22" xfId="0" applyFont="1" applyFill="1" applyBorder="1" applyProtection="1">
      <protection locked="0"/>
    </xf>
    <xf numFmtId="0" fontId="14" fillId="0" borderId="4" xfId="0" applyFont="1" applyFill="1" applyBorder="1" applyProtection="1"/>
    <xf numFmtId="0" fontId="15" fillId="0" borderId="15" xfId="0" applyFont="1" applyFill="1" applyBorder="1" applyProtection="1">
      <protection locked="0"/>
    </xf>
    <xf numFmtId="0" fontId="3" fillId="0" borderId="5" xfId="0" applyFont="1" applyFill="1" applyBorder="1" applyProtection="1"/>
    <xf numFmtId="0" fontId="3" fillId="0" borderId="9" xfId="0" applyFont="1" applyFill="1" applyBorder="1" applyProtection="1"/>
    <xf numFmtId="164" fontId="3" fillId="0" borderId="0" xfId="0" applyNumberFormat="1" applyFont="1" applyProtection="1"/>
    <xf numFmtId="0" fontId="3" fillId="7" borderId="32" xfId="0" applyFont="1" applyFill="1" applyBorder="1"/>
    <xf numFmtId="0" fontId="5" fillId="0" borderId="26" xfId="0" applyFont="1" applyFill="1" applyBorder="1" applyProtection="1">
      <protection locked="0"/>
    </xf>
    <xf numFmtId="0" fontId="14" fillId="0" borderId="28" xfId="0" applyFont="1" applyFill="1" applyBorder="1" applyProtection="1"/>
    <xf numFmtId="0" fontId="15" fillId="0" borderId="27" xfId="0" applyFont="1" applyFill="1" applyBorder="1" applyProtection="1">
      <protection locked="0"/>
    </xf>
    <xf numFmtId="0" fontId="3" fillId="0" borderId="29" xfId="0" applyFont="1" applyFill="1" applyBorder="1" applyProtection="1"/>
    <xf numFmtId="0" fontId="3" fillId="0" borderId="33" xfId="0" applyFont="1" applyFill="1" applyBorder="1" applyProtection="1"/>
    <xf numFmtId="0" fontId="3" fillId="13" borderId="20" xfId="0" applyFont="1" applyFill="1" applyBorder="1"/>
    <xf numFmtId="0" fontId="10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Protection="1">
      <protection locked="0"/>
    </xf>
    <xf numFmtId="0" fontId="3" fillId="0" borderId="0" xfId="0" applyFont="1" applyFill="1" applyProtection="1"/>
    <xf numFmtId="0" fontId="5" fillId="0" borderId="2" xfId="0" applyFont="1" applyFill="1" applyBorder="1" applyProtection="1">
      <protection locked="0"/>
    </xf>
    <xf numFmtId="0" fontId="14" fillId="0" borderId="7" xfId="0" applyFont="1" applyFill="1" applyBorder="1" applyProtection="1"/>
    <xf numFmtId="0" fontId="15" fillId="0" borderId="16" xfId="0" applyFont="1" applyFill="1" applyBorder="1" applyProtection="1">
      <protection locked="0"/>
    </xf>
    <xf numFmtId="0" fontId="3" fillId="0" borderId="8" xfId="0" applyFont="1" applyFill="1" applyBorder="1" applyProtection="1"/>
    <xf numFmtId="0" fontId="3" fillId="0" borderId="10" xfId="0" applyFont="1" applyFill="1" applyBorder="1" applyProtection="1"/>
    <xf numFmtId="0" fontId="3" fillId="8" borderId="25" xfId="0" applyFont="1" applyFill="1" applyBorder="1"/>
    <xf numFmtId="0" fontId="10" fillId="0" borderId="23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right"/>
    </xf>
    <xf numFmtId="0" fontId="11" fillId="0" borderId="23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left"/>
    </xf>
    <xf numFmtId="0" fontId="3" fillId="0" borderId="23" xfId="0" applyFont="1" applyFill="1" applyBorder="1" applyProtection="1"/>
    <xf numFmtId="0" fontId="3" fillId="0" borderId="24" xfId="0" applyFont="1" applyFill="1" applyBorder="1" applyProtection="1"/>
    <xf numFmtId="0" fontId="3" fillId="8" borderId="20" xfId="0" applyFont="1" applyFill="1" applyBorder="1"/>
    <xf numFmtId="0" fontId="3" fillId="8" borderId="21" xfId="0" applyFont="1" applyFill="1" applyBorder="1"/>
    <xf numFmtId="0" fontId="3" fillId="0" borderId="31" xfId="0" applyFont="1" applyFill="1" applyBorder="1" applyProtection="1"/>
    <xf numFmtId="0" fontId="3" fillId="11" borderId="20" xfId="0" applyFont="1" applyFill="1" applyBorder="1"/>
    <xf numFmtId="0" fontId="10" fillId="2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3" fillId="0" borderId="11" xfId="0" applyFont="1" applyBorder="1" applyProtection="1"/>
    <xf numFmtId="0" fontId="5" fillId="2" borderId="3" xfId="0" applyFont="1" applyFill="1" applyBorder="1" applyProtection="1">
      <protection locked="0"/>
    </xf>
    <xf numFmtId="0" fontId="14" fillId="0" borderId="4" xfId="0" applyFont="1" applyBorder="1" applyProtection="1"/>
    <xf numFmtId="0" fontId="15" fillId="0" borderId="15" xfId="0" applyFont="1" applyBorder="1" applyProtection="1">
      <protection locked="0"/>
    </xf>
    <xf numFmtId="0" fontId="3" fillId="0" borderId="5" xfId="0" applyFont="1" applyBorder="1" applyProtection="1"/>
    <xf numFmtId="0" fontId="3" fillId="0" borderId="9" xfId="0" applyFont="1" applyBorder="1" applyProtection="1"/>
    <xf numFmtId="0" fontId="5" fillId="2" borderId="2" xfId="0" applyFont="1" applyFill="1" applyBorder="1" applyProtection="1">
      <protection locked="0"/>
    </xf>
    <xf numFmtId="0" fontId="14" fillId="0" borderId="7" xfId="0" applyFont="1" applyBorder="1" applyProtection="1"/>
    <xf numFmtId="0" fontId="15" fillId="0" borderId="16" xfId="0" applyFont="1" applyBorder="1" applyProtection="1">
      <protection locked="0"/>
    </xf>
    <xf numFmtId="0" fontId="3" fillId="0" borderId="8" xfId="0" applyFont="1" applyBorder="1" applyProtection="1"/>
    <xf numFmtId="0" fontId="3" fillId="0" borderId="10" xfId="0" applyFont="1" applyBorder="1" applyProtection="1"/>
    <xf numFmtId="0" fontId="3" fillId="9" borderId="17" xfId="0" applyFont="1" applyFill="1" applyBorder="1"/>
    <xf numFmtId="0" fontId="10" fillId="2" borderId="18" xfId="0" applyFont="1" applyFill="1" applyBorder="1" applyAlignment="1" applyProtection="1">
      <alignment vertical="center"/>
    </xf>
    <xf numFmtId="0" fontId="11" fillId="0" borderId="18" xfId="0" applyFont="1" applyBorder="1" applyAlignment="1" applyProtection="1">
      <alignment horizontal="right"/>
    </xf>
    <xf numFmtId="0" fontId="11" fillId="0" borderId="18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19" xfId="0" applyFont="1" applyBorder="1" applyProtection="1"/>
    <xf numFmtId="0" fontId="3" fillId="9" borderId="20" xfId="0" applyFont="1" applyFill="1" applyBorder="1"/>
    <xf numFmtId="0" fontId="3" fillId="9" borderId="21" xfId="0" applyFont="1" applyFill="1" applyBorder="1"/>
    <xf numFmtId="0" fontId="5" fillId="2" borderId="26" xfId="0" applyFont="1" applyFill="1" applyBorder="1" applyProtection="1">
      <protection locked="0"/>
    </xf>
    <xf numFmtId="0" fontId="14" fillId="0" borderId="28" xfId="0" applyFont="1" applyBorder="1" applyProtection="1"/>
    <xf numFmtId="0" fontId="15" fillId="0" borderId="27" xfId="0" applyFont="1" applyBorder="1" applyProtection="1">
      <protection locked="0"/>
    </xf>
    <xf numFmtId="0" fontId="3" fillId="0" borderId="29" xfId="0" applyFont="1" applyBorder="1" applyProtection="1"/>
    <xf numFmtId="0" fontId="3" fillId="0" borderId="31" xfId="0" applyFont="1" applyBorder="1" applyProtection="1"/>
    <xf numFmtId="0" fontId="7" fillId="14" borderId="20" xfId="0" applyFont="1" applyFill="1" applyBorder="1"/>
    <xf numFmtId="0" fontId="3" fillId="10" borderId="17" xfId="0" applyFont="1" applyFill="1" applyBorder="1"/>
    <xf numFmtId="0" fontId="3" fillId="10" borderId="20" xfId="0" applyFont="1" applyFill="1" applyBorder="1"/>
    <xf numFmtId="0" fontId="3" fillId="10" borderId="21" xfId="0" applyFont="1" applyFill="1" applyBorder="1"/>
    <xf numFmtId="0" fontId="3" fillId="15" borderId="17" xfId="0" applyFont="1" applyFill="1" applyBorder="1"/>
    <xf numFmtId="0" fontId="3" fillId="15" borderId="20" xfId="0" applyFont="1" applyFill="1" applyBorder="1"/>
    <xf numFmtId="0" fontId="3" fillId="15" borderId="21" xfId="0" applyFont="1" applyFill="1" applyBorder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6" borderId="20" xfId="0" applyFont="1" applyFill="1" applyBorder="1"/>
    <xf numFmtId="0" fontId="1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0" fontId="3" fillId="6" borderId="21" xfId="0" applyFont="1" applyFill="1" applyBorder="1"/>
    <xf numFmtId="0" fontId="3" fillId="0" borderId="12" xfId="0" applyFont="1" applyFill="1" applyBorder="1" applyProtection="1"/>
    <xf numFmtId="166" fontId="3" fillId="0" borderId="12" xfId="0" applyNumberFormat="1" applyFont="1" applyFill="1" applyBorder="1" applyProtection="1"/>
    <xf numFmtId="0" fontId="3" fillId="0" borderId="13" xfId="0" applyFont="1" applyFill="1" applyBorder="1" applyProtection="1"/>
    <xf numFmtId="168" fontId="0" fillId="0" borderId="0" xfId="0" applyNumberFormat="1" applyProtection="1">
      <protection locked="0"/>
    </xf>
    <xf numFmtId="0" fontId="3" fillId="16" borderId="0" xfId="0" applyFont="1" applyFill="1" applyProtection="1"/>
    <xf numFmtId="168" fontId="0" fillId="16" borderId="0" xfId="0" applyNumberFormat="1" applyFill="1" applyProtection="1">
      <protection locked="0"/>
    </xf>
    <xf numFmtId="166" fontId="3" fillId="16" borderId="0" xfId="0" applyNumberFormat="1" applyFont="1" applyFill="1" applyProtection="1"/>
    <xf numFmtId="0" fontId="4" fillId="16" borderId="1" xfId="0" applyFont="1" applyFill="1" applyBorder="1" applyProtection="1"/>
    <xf numFmtId="0" fontId="3" fillId="16" borderId="1" xfId="0" applyFont="1" applyFill="1" applyBorder="1" applyProtection="1"/>
    <xf numFmtId="0" fontId="3" fillId="16" borderId="0" xfId="0" applyFont="1" applyFill="1" applyAlignment="1" applyProtection="1">
      <alignment vertical="center"/>
    </xf>
    <xf numFmtId="0" fontId="6" fillId="16" borderId="0" xfId="0" applyFont="1" applyFill="1" applyProtection="1"/>
    <xf numFmtId="0" fontId="19" fillId="16" borderId="1" xfId="0" applyFont="1" applyFill="1" applyBorder="1" applyProtection="1"/>
    <xf numFmtId="168" fontId="3" fillId="16" borderId="0" xfId="0" applyNumberFormat="1" applyFont="1" applyFill="1" applyProtection="1">
      <protection locked="0"/>
    </xf>
    <xf numFmtId="168" fontId="5" fillId="16" borderId="0" xfId="0" applyNumberFormat="1" applyFont="1" applyFill="1" applyAlignment="1" applyProtection="1">
      <alignment horizontal="center" vertical="top" wrapText="1"/>
      <protection locked="0"/>
    </xf>
    <xf numFmtId="168" fontId="5" fillId="16" borderId="0" xfId="0" applyNumberFormat="1" applyFont="1" applyFill="1" applyAlignment="1" applyProtection="1">
      <alignment vertical="top" wrapText="1"/>
      <protection locked="0"/>
    </xf>
    <xf numFmtId="168" fontId="21" fillId="0" borderId="41" xfId="0" applyNumberFormat="1" applyFont="1" applyBorder="1" applyAlignment="1" applyProtection="1">
      <alignment horizontal="center" vertical="top" wrapText="1"/>
      <protection locked="0"/>
    </xf>
    <xf numFmtId="168" fontId="21" fillId="0" borderId="42" xfId="0" applyNumberFormat="1" applyFont="1" applyBorder="1" applyAlignment="1" applyProtection="1">
      <alignment horizontal="center" vertical="top" wrapText="1"/>
      <protection locked="0"/>
    </xf>
    <xf numFmtId="168" fontId="5" fillId="0" borderId="43" xfId="0" applyNumberFormat="1" applyFont="1" applyBorder="1" applyAlignment="1" applyProtection="1">
      <alignment horizontal="left" vertical="top" wrapText="1"/>
      <protection locked="0"/>
    </xf>
    <xf numFmtId="168" fontId="5" fillId="0" borderId="44" xfId="0" applyNumberFormat="1" applyFont="1" applyBorder="1" applyAlignment="1" applyProtection="1">
      <alignment vertical="top" wrapText="1"/>
      <protection locked="0"/>
    </xf>
    <xf numFmtId="168" fontId="5" fillId="0" borderId="45" xfId="0" applyNumberFormat="1" applyFont="1" applyBorder="1" applyAlignment="1" applyProtection="1">
      <alignment horizontal="left" vertical="top" wrapText="1"/>
      <protection locked="0"/>
    </xf>
    <xf numFmtId="168" fontId="5" fillId="0" borderId="46" xfId="0" applyNumberFormat="1" applyFont="1" applyBorder="1" applyAlignment="1" applyProtection="1">
      <alignment horizontal="left" vertical="top" wrapText="1"/>
      <protection locked="0"/>
    </xf>
    <xf numFmtId="168" fontId="20" fillId="0" borderId="0" xfId="0" applyNumberFormat="1" applyFont="1" applyAlignment="1" applyProtection="1">
      <alignment horizontal="right" vertical="top" wrapText="1"/>
      <protection locked="0"/>
    </xf>
    <xf numFmtId="168" fontId="20" fillId="0" borderId="38" xfId="0" applyNumberFormat="1" applyFont="1" applyBorder="1" applyAlignment="1">
      <alignment vertical="top" wrapText="1"/>
    </xf>
    <xf numFmtId="168" fontId="5" fillId="0" borderId="48" xfId="0" applyNumberFormat="1" applyFont="1" applyBorder="1" applyAlignment="1" applyProtection="1">
      <alignment horizontal="left" vertical="top" wrapText="1"/>
      <protection locked="0"/>
    </xf>
    <xf numFmtId="168" fontId="3" fillId="0" borderId="0" xfId="0" applyNumberFormat="1" applyFont="1" applyProtection="1">
      <protection locked="0"/>
    </xf>
    <xf numFmtId="168" fontId="20" fillId="17" borderId="37" xfId="0" applyNumberFormat="1" applyFont="1" applyFill="1" applyBorder="1" applyAlignment="1" applyProtection="1">
      <alignment horizontal="right" vertical="top" wrapText="1"/>
      <protection locked="0"/>
    </xf>
    <xf numFmtId="168" fontId="20" fillId="17" borderId="38" xfId="0" applyNumberFormat="1" applyFont="1" applyFill="1" applyBorder="1" applyAlignment="1">
      <alignment vertical="top" wrapText="1"/>
    </xf>
    <xf numFmtId="168" fontId="5" fillId="16" borderId="0" xfId="0" applyNumberFormat="1" applyFont="1" applyFill="1" applyAlignment="1" applyProtection="1">
      <alignment horizontal="right" vertical="top" wrapText="1"/>
      <protection locked="0"/>
    </xf>
    <xf numFmtId="168" fontId="20" fillId="17" borderId="38" xfId="0" applyNumberFormat="1" applyFont="1" applyFill="1" applyBorder="1" applyAlignment="1" applyProtection="1">
      <alignment horizontal="right" vertical="top" wrapText="1"/>
      <protection locked="0"/>
    </xf>
    <xf numFmtId="168" fontId="20" fillId="17" borderId="40" xfId="0" applyNumberFormat="1" applyFont="1" applyFill="1" applyBorder="1" applyAlignment="1">
      <alignment vertical="top" wrapText="1"/>
    </xf>
    <xf numFmtId="168" fontId="5" fillId="0" borderId="0" xfId="0" applyNumberFormat="1" applyFont="1" applyAlignment="1" applyProtection="1">
      <alignment vertical="top" wrapText="1"/>
      <protection locked="0"/>
    </xf>
    <xf numFmtId="168" fontId="20" fillId="0" borderId="0" xfId="0" applyNumberFormat="1" applyFont="1" applyProtection="1">
      <protection locked="0"/>
    </xf>
    <xf numFmtId="168" fontId="20" fillId="16" borderId="0" xfId="0" applyNumberFormat="1" applyFont="1" applyFill="1" applyProtection="1">
      <protection locked="0"/>
    </xf>
    <xf numFmtId="168" fontId="20" fillId="17" borderId="38" xfId="0" applyNumberFormat="1" applyFont="1" applyFill="1" applyBorder="1"/>
    <xf numFmtId="168" fontId="22" fillId="16" borderId="0" xfId="0" applyNumberFormat="1" applyFont="1" applyFill="1" applyAlignment="1" applyProtection="1">
      <alignment horizontal="left" vertical="top"/>
      <protection locked="0"/>
    </xf>
    <xf numFmtId="168" fontId="18" fillId="16" borderId="0" xfId="0" applyNumberFormat="1" applyFont="1" applyFill="1" applyProtection="1">
      <protection locked="0"/>
    </xf>
    <xf numFmtId="0" fontId="23" fillId="3" borderId="1" xfId="0" applyFont="1" applyFill="1" applyBorder="1" applyProtection="1"/>
    <xf numFmtId="0" fontId="19" fillId="0" borderId="1" xfId="0" applyFont="1" applyFill="1" applyBorder="1" applyProtection="1"/>
    <xf numFmtId="0" fontId="3" fillId="0" borderId="0" xfId="0" applyFont="1" applyAlignment="1" applyProtection="1">
      <alignment horizontal="center"/>
    </xf>
    <xf numFmtId="168" fontId="20" fillId="16" borderId="0" xfId="0" applyNumberFormat="1" applyFont="1" applyFill="1" applyAlignment="1" applyProtection="1">
      <alignment horizontal="center" vertical="top" wrapText="1"/>
      <protection locked="0"/>
    </xf>
    <xf numFmtId="168" fontId="5" fillId="16" borderId="39" xfId="0" applyNumberFormat="1" applyFont="1" applyFill="1" applyBorder="1" applyAlignment="1" applyProtection="1">
      <alignment vertical="top" wrapText="1"/>
      <protection locked="0"/>
    </xf>
    <xf numFmtId="168" fontId="20" fillId="17" borderId="37" xfId="0" applyNumberFormat="1" applyFont="1" applyFill="1" applyBorder="1" applyAlignment="1" applyProtection="1">
      <alignment vertical="top" wrapText="1"/>
      <protection locked="0"/>
    </xf>
    <xf numFmtId="168" fontId="20" fillId="17" borderId="40" xfId="0" applyNumberFormat="1" applyFont="1" applyFill="1" applyBorder="1" applyAlignment="1" applyProtection="1">
      <alignment vertical="top" wrapText="1"/>
      <protection locked="0"/>
    </xf>
    <xf numFmtId="168" fontId="5" fillId="0" borderId="0" xfId="0" applyNumberFormat="1" applyFont="1" applyAlignment="1" applyProtection="1">
      <alignment vertical="top" wrapText="1"/>
      <protection locked="0"/>
    </xf>
    <xf numFmtId="168" fontId="5" fillId="0" borderId="47" xfId="0" applyNumberFormat="1" applyFont="1" applyBorder="1" applyAlignment="1" applyProtection="1">
      <alignment vertical="top" wrapText="1"/>
      <protection locked="0"/>
    </xf>
    <xf numFmtId="168" fontId="20" fillId="0" borderId="0" xfId="0" applyNumberFormat="1" applyFont="1" applyAlignment="1" applyProtection="1">
      <alignment vertical="top" wrapText="1"/>
      <protection locked="0"/>
    </xf>
    <xf numFmtId="168" fontId="5" fillId="0" borderId="49" xfId="0" applyNumberFormat="1" applyFont="1" applyBorder="1" applyAlignment="1" applyProtection="1">
      <alignment vertical="top" wrapText="1"/>
      <protection locked="0"/>
    </xf>
    <xf numFmtId="169" fontId="13" fillId="0" borderId="15" xfId="0" applyNumberFormat="1" applyFont="1" applyFill="1" applyBorder="1" applyProtection="1">
      <protection locked="0"/>
    </xf>
    <xf numFmtId="169" fontId="13" fillId="0" borderId="27" xfId="0" applyNumberFormat="1" applyFont="1" applyFill="1" applyBorder="1" applyProtection="1">
      <protection locked="0"/>
    </xf>
    <xf numFmtId="169" fontId="13" fillId="0" borderId="50" xfId="0" applyNumberFormat="1" applyFont="1" applyFill="1" applyBorder="1" applyProtection="1">
      <protection locked="0"/>
    </xf>
    <xf numFmtId="169" fontId="13" fillId="0" borderId="16" xfId="0" applyNumberFormat="1" applyFont="1" applyBorder="1" applyProtection="1">
      <protection locked="0"/>
    </xf>
    <xf numFmtId="169" fontId="12" fillId="0" borderId="18" xfId="0" applyNumberFormat="1" applyFont="1" applyBorder="1" applyProtection="1"/>
    <xf numFmtId="169" fontId="3" fillId="0" borderId="6" xfId="0" applyNumberFormat="1" applyFont="1" applyBorder="1" applyProtection="1"/>
    <xf numFmtId="169" fontId="3" fillId="0" borderId="30" xfId="0" applyNumberFormat="1" applyFont="1" applyBorder="1" applyProtection="1"/>
    <xf numFmtId="4" fontId="3" fillId="0" borderId="11" xfId="0" applyNumberFormat="1" applyFont="1" applyFill="1" applyBorder="1" applyProtection="1"/>
    <xf numFmtId="4" fontId="12" fillId="0" borderId="0" xfId="0" applyNumberFormat="1" applyFont="1" applyFill="1" applyBorder="1" applyAlignment="1" applyProtection="1"/>
    <xf numFmtId="169" fontId="16" fillId="0" borderId="0" xfId="0" applyNumberFormat="1" applyFont="1" applyFill="1" applyBorder="1" applyAlignment="1" applyProtection="1"/>
    <xf numFmtId="169" fontId="12" fillId="0" borderId="0" xfId="0" applyNumberFormat="1" applyFont="1" applyFill="1" applyBorder="1" applyProtection="1"/>
    <xf numFmtId="169" fontId="3" fillId="0" borderId="6" xfId="0" applyNumberFormat="1" applyFont="1" applyFill="1" applyBorder="1" applyProtection="1"/>
    <xf numFmtId="169" fontId="3" fillId="0" borderId="30" xfId="0" applyNumberFormat="1" applyFont="1" applyFill="1" applyBorder="1" applyProtection="1"/>
    <xf numFmtId="169" fontId="3" fillId="0" borderId="14" xfId="0" applyNumberFormat="1" applyFont="1" applyFill="1" applyBorder="1" applyProtection="1"/>
    <xf numFmtId="169" fontId="12" fillId="0" borderId="23" xfId="0" applyNumberFormat="1" applyFont="1" applyFill="1" applyBorder="1" applyProtection="1"/>
    <xf numFmtId="169" fontId="12" fillId="0" borderId="0" xfId="0" applyNumberFormat="1" applyFont="1" applyBorder="1" applyProtection="1"/>
    <xf numFmtId="169" fontId="3" fillId="0" borderId="14" xfId="0" applyNumberFormat="1" applyFont="1" applyBorder="1" applyProtection="1"/>
    <xf numFmtId="169" fontId="13" fillId="0" borderId="27" xfId="0" applyNumberFormat="1" applyFont="1" applyBorder="1" applyProtection="1">
      <protection locked="0"/>
    </xf>
    <xf numFmtId="169" fontId="5" fillId="0" borderId="44" xfId="0" applyNumberFormat="1" applyFont="1" applyBorder="1" applyAlignment="1" applyProtection="1">
      <alignment vertical="top" wrapText="1"/>
      <protection locked="0"/>
    </xf>
    <xf numFmtId="169" fontId="20" fillId="0" borderId="38" xfId="0" applyNumberFormat="1" applyFont="1" applyBorder="1" applyAlignment="1">
      <alignment vertical="top" wrapText="1"/>
    </xf>
    <xf numFmtId="169" fontId="5" fillId="0" borderId="51" xfId="0" applyNumberFormat="1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  <mruColors>
      <color rgb="FFFFB3D9"/>
      <color rgb="FFDD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16906893753414E-2"/>
          <c:y val="3.6019403824521928E-2"/>
          <c:w val="0.61876537674783538"/>
          <c:h val="0.598542369703787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ABB5"/>
              </a:solidFill>
            </c:spPr>
            <c:extLst>
              <c:ext xmlns:c16="http://schemas.microsoft.com/office/drawing/2014/chart" uri="{C3380CC4-5D6E-409C-BE32-E72D297353CC}">
                <c16:uniqueId val="{00000001-85E9-4041-BF45-43FF7EB38D7C}"/>
              </c:ext>
            </c:extLst>
          </c:dPt>
          <c:dPt>
            <c:idx val="1"/>
            <c:bubble3D val="0"/>
            <c:spPr>
              <a:solidFill>
                <a:srgbClr val="ACCDF2"/>
              </a:solidFill>
            </c:spPr>
            <c:extLst>
              <c:ext xmlns:c16="http://schemas.microsoft.com/office/drawing/2014/chart" uri="{C3380CC4-5D6E-409C-BE32-E72D297353CC}">
                <c16:uniqueId val="{00000003-85E9-4041-BF45-43FF7EB38D7C}"/>
              </c:ext>
            </c:extLst>
          </c:dPt>
          <c:dPt>
            <c:idx val="2"/>
            <c:bubble3D val="0"/>
            <c:spPr>
              <a:solidFill>
                <a:srgbClr val="A7D6E3"/>
              </a:solidFill>
            </c:spPr>
            <c:extLst>
              <c:ext xmlns:c16="http://schemas.microsoft.com/office/drawing/2014/chart" uri="{C3380CC4-5D6E-409C-BE32-E72D297353CC}">
                <c16:uniqueId val="{00000005-85E9-4041-BF45-43FF7EB38D7C}"/>
              </c:ext>
            </c:extLst>
          </c:dPt>
          <c:dPt>
            <c:idx val="3"/>
            <c:bubble3D val="0"/>
            <c:spPr>
              <a:solidFill>
                <a:srgbClr val="FDC3E0"/>
              </a:solidFill>
            </c:spPr>
            <c:extLst>
              <c:ext xmlns:c16="http://schemas.microsoft.com/office/drawing/2014/chart" uri="{C3380CC4-5D6E-409C-BE32-E72D297353CC}">
                <c16:uniqueId val="{00000007-85E9-4041-BF45-43FF7EB38D7C}"/>
              </c:ext>
            </c:extLst>
          </c:dPt>
          <c:dPt>
            <c:idx val="4"/>
            <c:bubble3D val="0"/>
            <c:spPr>
              <a:solidFill>
                <a:srgbClr val="F7CDD9"/>
              </a:solidFill>
            </c:spPr>
            <c:extLst>
              <c:ext xmlns:c16="http://schemas.microsoft.com/office/drawing/2014/chart" uri="{C3380CC4-5D6E-409C-BE32-E72D297353CC}">
                <c16:uniqueId val="{00000009-85E9-4041-BF45-43FF7EB38D7C}"/>
              </c:ext>
            </c:extLst>
          </c:dPt>
          <c:dPt>
            <c:idx val="5"/>
            <c:bubble3D val="0"/>
            <c:spPr>
              <a:solidFill>
                <a:srgbClr val="C1DAF5"/>
              </a:solidFill>
            </c:spPr>
            <c:extLst>
              <c:ext xmlns:c16="http://schemas.microsoft.com/office/drawing/2014/chart" uri="{C3380CC4-5D6E-409C-BE32-E72D297353CC}">
                <c16:uniqueId val="{0000000B-85E9-4041-BF45-43FF7EB38D7C}"/>
              </c:ext>
            </c:extLst>
          </c:dPt>
          <c:dPt>
            <c:idx val="6"/>
            <c:bubble3D val="0"/>
            <c:spPr>
              <a:solidFill>
                <a:srgbClr val="C0E2EA"/>
              </a:solidFill>
            </c:spPr>
            <c:extLst>
              <c:ext xmlns:c16="http://schemas.microsoft.com/office/drawing/2014/chart" uri="{C3380CC4-5D6E-409C-BE32-E72D297353CC}">
                <c16:uniqueId val="{0000000D-85E9-4041-BF45-43FF7EB38D7C}"/>
              </c:ext>
            </c:extLst>
          </c:dPt>
          <c:cat>
            <c:multiLvlStrRef>
              <c:f>'Spending Planner'!$AA$9:$AC$15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eating 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'Spending Planner'!$AC$9:$AC$15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E9-4041-BF45-43FF7EB3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077597910256"/>
          <c:y val="6.9198772028496447E-2"/>
          <c:w val="0.21522671734998644"/>
          <c:h val="0.3348324428196475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7</xdr:row>
      <xdr:rowOff>0</xdr:rowOff>
    </xdr:from>
    <xdr:to>
      <xdr:col>26</xdr:col>
      <xdr:colOff>609600</xdr:colOff>
      <xdr:row>7</xdr:row>
      <xdr:rowOff>314325</xdr:rowOff>
    </xdr:to>
    <xdr:pic>
      <xdr:nvPicPr>
        <xdr:cNvPr id="502125" name="Picture 19">
          <a:extLst>
            <a:ext uri="{FF2B5EF4-FFF2-40B4-BE49-F238E27FC236}">
              <a16:creationId xmlns:a16="http://schemas.microsoft.com/office/drawing/2014/main" id="{00000000-0008-0000-0000-00006DA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6425" y="1543050"/>
          <a:ext cx="6096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105</xdr:row>
      <xdr:rowOff>200025</xdr:rowOff>
    </xdr:from>
    <xdr:to>
      <xdr:col>7</xdr:col>
      <xdr:colOff>85725</xdr:colOff>
      <xdr:row>125</xdr:row>
      <xdr:rowOff>85725</xdr:rowOff>
    </xdr:to>
    <xdr:graphicFrame macro="">
      <xdr:nvGraphicFramePr>
        <xdr:cNvPr id="502126" name="Chart 21">
          <a:extLst>
            <a:ext uri="{FF2B5EF4-FFF2-40B4-BE49-F238E27FC236}">
              <a16:creationId xmlns:a16="http://schemas.microsoft.com/office/drawing/2014/main" id="{00000000-0008-0000-0000-00006EA9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895350</xdr:colOff>
      <xdr:row>1</xdr:row>
      <xdr:rowOff>95250</xdr:rowOff>
    </xdr:from>
    <xdr:to>
      <xdr:col>7</xdr:col>
      <xdr:colOff>142875</xdr:colOff>
      <xdr:row>5</xdr:row>
      <xdr:rowOff>142875</xdr:rowOff>
    </xdr:to>
    <xdr:pic>
      <xdr:nvPicPr>
        <xdr:cNvPr id="502127" name="Picture 2">
          <a:extLst>
            <a:ext uri="{FF2B5EF4-FFF2-40B4-BE49-F238E27FC236}">
              <a16:creationId xmlns:a16="http://schemas.microsoft.com/office/drawing/2014/main" id="{00000000-0008-0000-0000-00006FA9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142875"/>
          <a:ext cx="16478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160702</xdr:colOff>
      <xdr:row>0</xdr:row>
      <xdr:rowOff>0</xdr:rowOff>
    </xdr:from>
    <xdr:to>
      <xdr:col>4</xdr:col>
      <xdr:colOff>166076</xdr:colOff>
      <xdr:row>4</xdr:row>
      <xdr:rowOff>76730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F1A4267-441E-5B42-A0DC-4E0441D4F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8087" y="0"/>
          <a:ext cx="1412143" cy="868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27"/>
  <sheetViews>
    <sheetView showGridLines="0" topLeftCell="A236" zoomScale="110" zoomScaleNormal="110" workbookViewId="0">
      <selection activeCell="K12" sqref="K12"/>
    </sheetView>
  </sheetViews>
  <sheetFormatPr baseColWidth="10" defaultColWidth="11.5" defaultRowHeight="17.25" customHeight="1" x14ac:dyDescent="0.15"/>
  <cols>
    <col min="1" max="1" width="2.6640625" style="1" customWidth="1"/>
    <col min="2" max="2" width="45.5" style="1" customWidth="1"/>
    <col min="3" max="3" width="18.1640625" style="1" customWidth="1"/>
    <col min="4" max="4" width="1.83203125" style="1" customWidth="1"/>
    <col min="5" max="6" width="18" style="1" customWidth="1"/>
    <col min="7" max="7" width="18" style="6" customWidth="1"/>
    <col min="8" max="8" width="3.5" style="1" customWidth="1"/>
    <col min="9" max="9" width="11.5" style="1" customWidth="1"/>
    <col min="10" max="10" width="9.1640625" style="1" customWidth="1"/>
    <col min="11" max="12" width="19.83203125" style="1" customWidth="1"/>
    <col min="13" max="26" width="9.1640625" style="1" customWidth="1"/>
    <col min="27" max="28" width="10.6640625" style="1" customWidth="1"/>
    <col min="29" max="29" width="11.1640625" style="1" bestFit="1" customWidth="1"/>
    <col min="30" max="16384" width="11.5" style="1"/>
  </cols>
  <sheetData>
    <row r="1" spans="1:31" ht="3.75" customHeight="1" x14ac:dyDescent="0.15">
      <c r="A1" s="143"/>
      <c r="B1" s="143"/>
      <c r="C1" s="143"/>
      <c r="D1" s="143"/>
      <c r="E1" s="143"/>
      <c r="F1" s="143"/>
      <c r="G1" s="143"/>
      <c r="H1" s="143"/>
    </row>
    <row r="2" spans="1:31" s="4" customFormat="1" ht="31.5" customHeight="1" x14ac:dyDescent="0.25">
      <c r="A2" s="142" t="s">
        <v>101</v>
      </c>
      <c r="B2" s="141"/>
      <c r="C2" s="2"/>
      <c r="D2" s="1"/>
      <c r="E2" s="3"/>
      <c r="F2" s="3"/>
      <c r="G2" s="3"/>
      <c r="H2" s="3"/>
      <c r="I2" s="3"/>
      <c r="J2" s="3"/>
      <c r="K2" s="3"/>
      <c r="L2" s="3"/>
      <c r="N2" s="5"/>
      <c r="O2" s="5"/>
      <c r="P2" s="5"/>
      <c r="Q2" s="5"/>
      <c r="R2" s="5"/>
      <c r="AA2" s="4" t="s">
        <v>30</v>
      </c>
      <c r="AB2" s="4" t="s">
        <v>33</v>
      </c>
      <c r="AC2" s="1" t="s">
        <v>27</v>
      </c>
      <c r="AD2" s="4" t="s">
        <v>30</v>
      </c>
      <c r="AE2" s="4">
        <v>1</v>
      </c>
    </row>
    <row r="3" spans="1:31" ht="17.25" customHeight="1" x14ac:dyDescent="0.15">
      <c r="A3" s="1" t="s">
        <v>96</v>
      </c>
      <c r="AA3" s="1" t="s">
        <v>32</v>
      </c>
      <c r="AB3" s="1" t="s">
        <v>32</v>
      </c>
      <c r="AC3" s="1" t="s">
        <v>28</v>
      </c>
      <c r="AD3" s="1" t="s">
        <v>28</v>
      </c>
      <c r="AE3" s="1">
        <v>26</v>
      </c>
    </row>
    <row r="4" spans="1:31" ht="17.25" customHeight="1" x14ac:dyDescent="0.15">
      <c r="A4" s="7" t="s">
        <v>98</v>
      </c>
      <c r="B4" s="1" t="s">
        <v>97</v>
      </c>
      <c r="AA4" s="1" t="s">
        <v>29</v>
      </c>
      <c r="AB4" s="1" t="s">
        <v>29</v>
      </c>
      <c r="AC4" s="1" t="s">
        <v>29</v>
      </c>
      <c r="AD4" s="1" t="s">
        <v>29</v>
      </c>
      <c r="AE4" s="1">
        <v>12</v>
      </c>
    </row>
    <row r="5" spans="1:31" ht="17.25" customHeight="1" x14ac:dyDescent="0.15">
      <c r="A5" s="7" t="s">
        <v>98</v>
      </c>
      <c r="B5" s="1" t="s">
        <v>94</v>
      </c>
      <c r="AA5" s="1" t="s">
        <v>27</v>
      </c>
      <c r="AB5" s="1" t="s">
        <v>27</v>
      </c>
      <c r="AC5" s="1" t="s">
        <v>32</v>
      </c>
      <c r="AD5" s="1" t="s">
        <v>32</v>
      </c>
      <c r="AE5" s="1">
        <v>4</v>
      </c>
    </row>
    <row r="6" spans="1:31" ht="17.25" customHeight="1" x14ac:dyDescent="0.15">
      <c r="A6" s="7" t="s">
        <v>98</v>
      </c>
      <c r="B6" s="1" t="s">
        <v>95</v>
      </c>
      <c r="E6" s="8"/>
      <c r="AA6" s="1" t="s">
        <v>28</v>
      </c>
      <c r="AB6" s="1" t="s">
        <v>28</v>
      </c>
      <c r="AC6" s="4" t="s">
        <v>30</v>
      </c>
      <c r="AD6" s="1" t="s">
        <v>27</v>
      </c>
      <c r="AE6" s="1">
        <v>52</v>
      </c>
    </row>
    <row r="7" spans="1:31" ht="17.25" customHeight="1" thickBot="1" x14ac:dyDescent="0.2">
      <c r="A7" s="9"/>
      <c r="E7" s="8"/>
      <c r="AC7" s="4"/>
    </row>
    <row r="8" spans="1:31" s="7" customFormat="1" ht="29.25" customHeight="1" thickTop="1" thickBot="1" x14ac:dyDescent="0.2">
      <c r="A8" s="10"/>
      <c r="B8" s="11" t="s">
        <v>91</v>
      </c>
      <c r="C8" s="12"/>
      <c r="D8" s="12"/>
      <c r="E8" s="12"/>
      <c r="F8" s="12"/>
      <c r="G8" s="13"/>
      <c r="H8" s="14"/>
      <c r="AC8" s="1"/>
      <c r="AD8" s="1"/>
      <c r="AE8" s="1"/>
    </row>
    <row r="9" spans="1:31" ht="17.25" customHeight="1" thickTop="1" thickBot="1" x14ac:dyDescent="0.2">
      <c r="A9" s="15"/>
      <c r="B9" s="16"/>
      <c r="C9" s="16"/>
      <c r="D9" s="16"/>
      <c r="E9" s="16"/>
      <c r="F9" s="17" t="s">
        <v>34</v>
      </c>
      <c r="G9" s="18" t="s">
        <v>30</v>
      </c>
      <c r="H9" s="19"/>
      <c r="AA9" s="1" t="s">
        <v>35</v>
      </c>
      <c r="AC9" s="20">
        <f>-G19</f>
        <v>0</v>
      </c>
      <c r="AD9" s="7"/>
      <c r="AE9" s="7"/>
    </row>
    <row r="10" spans="1:31" ht="17.25" customHeight="1" thickTop="1" thickBot="1" x14ac:dyDescent="0.25">
      <c r="A10" s="21"/>
      <c r="B10" s="22" t="s">
        <v>0</v>
      </c>
      <c r="C10" s="23" t="s">
        <v>92</v>
      </c>
      <c r="D10" s="24"/>
      <c r="E10" s="25" t="s">
        <v>93</v>
      </c>
      <c r="F10" s="26"/>
      <c r="G10" s="162">
        <f>SUM(G11:G18)</f>
        <v>0</v>
      </c>
      <c r="H10" s="27"/>
      <c r="AA10" s="1" t="s">
        <v>41</v>
      </c>
      <c r="AC10" s="20">
        <f>-G33</f>
        <v>0</v>
      </c>
    </row>
    <row r="11" spans="1:31" ht="17.25" customHeight="1" thickBot="1" x14ac:dyDescent="0.2">
      <c r="A11" s="21"/>
      <c r="B11" s="28" t="s">
        <v>2</v>
      </c>
      <c r="C11" s="152">
        <v>0</v>
      </c>
      <c r="D11" s="29"/>
      <c r="E11" s="30" t="s">
        <v>30</v>
      </c>
      <c r="F11" s="31"/>
      <c r="G11" s="163">
        <f t="shared" ref="G11:G18" si="0">IF(E11="","",(C11*VLOOKUP(E11,$AD$2:$AE$6,2)/VLOOKUP($G$9,$AD$2:$AE$6,2)))</f>
        <v>0</v>
      </c>
      <c r="H11" s="32"/>
      <c r="I11" s="33"/>
      <c r="AA11" s="1" t="s">
        <v>50</v>
      </c>
      <c r="AC11" s="20">
        <f>-G46</f>
        <v>0</v>
      </c>
    </row>
    <row r="12" spans="1:31" ht="17.25" customHeight="1" thickBot="1" x14ac:dyDescent="0.2">
      <c r="A12" s="21"/>
      <c r="B12" s="28" t="s">
        <v>3</v>
      </c>
      <c r="C12" s="152">
        <v>0</v>
      </c>
      <c r="D12" s="29"/>
      <c r="E12" s="30" t="s">
        <v>27</v>
      </c>
      <c r="F12" s="31"/>
      <c r="G12" s="163">
        <f t="shared" si="0"/>
        <v>0</v>
      </c>
      <c r="H12" s="32"/>
      <c r="AA12" s="1" t="s">
        <v>55</v>
      </c>
      <c r="AC12" s="20">
        <f>-G54</f>
        <v>0</v>
      </c>
    </row>
    <row r="13" spans="1:31" ht="17.25" customHeight="1" thickBot="1" x14ac:dyDescent="0.2">
      <c r="A13" s="21"/>
      <c r="B13" s="28" t="s">
        <v>57</v>
      </c>
      <c r="C13" s="152">
        <v>0</v>
      </c>
      <c r="D13" s="29"/>
      <c r="E13" s="30" t="s">
        <v>30</v>
      </c>
      <c r="F13" s="31"/>
      <c r="G13" s="163">
        <f t="shared" si="0"/>
        <v>0</v>
      </c>
      <c r="H13" s="32"/>
      <c r="AA13" s="1" t="s">
        <v>100</v>
      </c>
      <c r="AC13" s="20">
        <f>-G69</f>
        <v>0</v>
      </c>
    </row>
    <row r="14" spans="1:31" ht="17.25" customHeight="1" thickBot="1" x14ac:dyDescent="0.2">
      <c r="A14" s="21"/>
      <c r="B14" s="28" t="s">
        <v>4</v>
      </c>
      <c r="C14" s="152">
        <v>0</v>
      </c>
      <c r="D14" s="29"/>
      <c r="E14" s="30" t="s">
        <v>29</v>
      </c>
      <c r="F14" s="31"/>
      <c r="G14" s="163">
        <f t="shared" si="0"/>
        <v>0</v>
      </c>
      <c r="H14" s="32"/>
      <c r="AA14" s="1" t="s">
        <v>77</v>
      </c>
      <c r="AC14" s="20">
        <f>-G83</f>
        <v>0</v>
      </c>
    </row>
    <row r="15" spans="1:31" ht="17.25" customHeight="1" thickBot="1" x14ac:dyDescent="0.2">
      <c r="A15" s="21"/>
      <c r="B15" s="28" t="s">
        <v>121</v>
      </c>
      <c r="C15" s="152">
        <v>0</v>
      </c>
      <c r="D15" s="29"/>
      <c r="E15" s="30" t="s">
        <v>28</v>
      </c>
      <c r="F15" s="31"/>
      <c r="G15" s="163">
        <f t="shared" si="0"/>
        <v>0</v>
      </c>
      <c r="H15" s="32"/>
      <c r="AA15" s="1" t="s">
        <v>84</v>
      </c>
      <c r="AC15" s="20">
        <f>-G92</f>
        <v>0</v>
      </c>
    </row>
    <row r="16" spans="1:31" ht="17.25" customHeight="1" thickBot="1" x14ac:dyDescent="0.2">
      <c r="A16" s="21"/>
      <c r="B16" s="28" t="s">
        <v>5</v>
      </c>
      <c r="C16" s="152">
        <v>0</v>
      </c>
      <c r="D16" s="29"/>
      <c r="E16" s="30" t="s">
        <v>28</v>
      </c>
      <c r="F16" s="31"/>
      <c r="G16" s="163">
        <f t="shared" si="0"/>
        <v>0</v>
      </c>
      <c r="H16" s="32"/>
    </row>
    <row r="17" spans="1:27" ht="17.25" customHeight="1" thickBot="1" x14ac:dyDescent="0.2">
      <c r="A17" s="21"/>
      <c r="B17" s="28" t="s">
        <v>7</v>
      </c>
      <c r="C17" s="152">
        <v>0</v>
      </c>
      <c r="D17" s="29"/>
      <c r="E17" s="30" t="s">
        <v>29</v>
      </c>
      <c r="F17" s="31"/>
      <c r="G17" s="163">
        <f t="shared" si="0"/>
        <v>0</v>
      </c>
      <c r="H17" s="32"/>
    </row>
    <row r="18" spans="1:27" ht="17.25" customHeight="1" thickBot="1" x14ac:dyDescent="0.2">
      <c r="A18" s="34"/>
      <c r="B18" s="35" t="s">
        <v>6</v>
      </c>
      <c r="C18" s="153">
        <v>0</v>
      </c>
      <c r="D18" s="36"/>
      <c r="E18" s="37" t="s">
        <v>29</v>
      </c>
      <c r="F18" s="38"/>
      <c r="G18" s="164">
        <f t="shared" si="0"/>
        <v>0</v>
      </c>
      <c r="H18" s="39"/>
    </row>
    <row r="19" spans="1:27" ht="17.25" customHeight="1" thickTop="1" thickBot="1" x14ac:dyDescent="0.25">
      <c r="A19" s="40"/>
      <c r="B19" s="41" t="s">
        <v>35</v>
      </c>
      <c r="C19" s="23">
        <v>0</v>
      </c>
      <c r="D19" s="24"/>
      <c r="E19" s="25" t="s">
        <v>93</v>
      </c>
      <c r="F19" s="26"/>
      <c r="G19" s="162">
        <f>-SUM(G20:G32)</f>
        <v>0</v>
      </c>
      <c r="H19" s="27"/>
      <c r="AA19" s="20"/>
    </row>
    <row r="20" spans="1:27" ht="17.25" customHeight="1" thickBot="1" x14ac:dyDescent="0.2">
      <c r="A20" s="40"/>
      <c r="B20" s="42" t="s">
        <v>36</v>
      </c>
      <c r="C20" s="152">
        <v>0</v>
      </c>
      <c r="D20" s="29"/>
      <c r="E20" s="30" t="s">
        <v>29</v>
      </c>
      <c r="F20" s="31"/>
      <c r="G20" s="163">
        <f t="shared" ref="G20:G32" si="1">IF(E20="","",(C20*VLOOKUP(E20,$AD$2:$AE$6,2)/VLOOKUP($G$9,$AD$2:$AE$6,2)))</f>
        <v>0</v>
      </c>
      <c r="H20" s="32"/>
      <c r="I20" s="43"/>
    </row>
    <row r="21" spans="1:27" ht="17.25" customHeight="1" thickBot="1" x14ac:dyDescent="0.2">
      <c r="A21" s="40"/>
      <c r="B21" s="42" t="s">
        <v>37</v>
      </c>
      <c r="C21" s="152">
        <v>0</v>
      </c>
      <c r="D21" s="29"/>
      <c r="E21" s="30" t="s">
        <v>32</v>
      </c>
      <c r="F21" s="31"/>
      <c r="G21" s="163">
        <f t="shared" si="1"/>
        <v>0</v>
      </c>
      <c r="H21" s="32"/>
    </row>
    <row r="22" spans="1:27" ht="17.25" customHeight="1" thickBot="1" x14ac:dyDescent="0.2">
      <c r="A22" s="40"/>
      <c r="B22" s="42" t="s">
        <v>10</v>
      </c>
      <c r="C22" s="152">
        <v>0</v>
      </c>
      <c r="D22" s="29"/>
      <c r="E22" s="30" t="s">
        <v>32</v>
      </c>
      <c r="F22" s="31"/>
      <c r="G22" s="163">
        <f t="shared" si="1"/>
        <v>0</v>
      </c>
      <c r="H22" s="32"/>
    </row>
    <row r="23" spans="1:27" ht="17.25" customHeight="1" thickBot="1" x14ac:dyDescent="0.2">
      <c r="A23" s="40"/>
      <c r="B23" s="42" t="s">
        <v>38</v>
      </c>
      <c r="C23" s="152">
        <v>0</v>
      </c>
      <c r="D23" s="29"/>
      <c r="E23" s="30" t="s">
        <v>30</v>
      </c>
      <c r="F23" s="31"/>
      <c r="G23" s="163">
        <f t="shared" si="1"/>
        <v>0</v>
      </c>
      <c r="H23" s="32"/>
    </row>
    <row r="24" spans="1:27" ht="17.25" customHeight="1" thickBot="1" x14ac:dyDescent="0.2">
      <c r="A24" s="40"/>
      <c r="B24" s="42" t="s">
        <v>39</v>
      </c>
      <c r="C24" s="152">
        <v>0</v>
      </c>
      <c r="D24" s="29"/>
      <c r="E24" s="30" t="s">
        <v>30</v>
      </c>
      <c r="F24" s="31"/>
      <c r="G24" s="163">
        <f t="shared" si="1"/>
        <v>0</v>
      </c>
      <c r="H24" s="32"/>
    </row>
    <row r="25" spans="1:27" ht="17.25" customHeight="1" thickBot="1" x14ac:dyDescent="0.2">
      <c r="A25" s="40"/>
      <c r="B25" s="42" t="s">
        <v>11</v>
      </c>
      <c r="C25" s="152">
        <v>0</v>
      </c>
      <c r="D25" s="29"/>
      <c r="E25" s="30" t="s">
        <v>32</v>
      </c>
      <c r="F25" s="31"/>
      <c r="G25" s="163">
        <f t="shared" si="1"/>
        <v>0</v>
      </c>
      <c r="H25" s="32"/>
    </row>
    <row r="26" spans="1:27" ht="17.25" customHeight="1" thickBot="1" x14ac:dyDescent="0.2">
      <c r="A26" s="40"/>
      <c r="B26" s="42" t="s">
        <v>12</v>
      </c>
      <c r="C26" s="152">
        <v>0</v>
      </c>
      <c r="D26" s="29"/>
      <c r="E26" s="30" t="s">
        <v>32</v>
      </c>
      <c r="F26" s="31"/>
      <c r="G26" s="163">
        <f t="shared" si="1"/>
        <v>0</v>
      </c>
      <c r="H26" s="32"/>
    </row>
    <row r="27" spans="1:27" ht="17.25" customHeight="1" thickBot="1" x14ac:dyDescent="0.2">
      <c r="A27" s="40"/>
      <c r="B27" s="42" t="s">
        <v>13</v>
      </c>
      <c r="C27" s="152">
        <v>0</v>
      </c>
      <c r="D27" s="29"/>
      <c r="E27" s="30" t="s">
        <v>32</v>
      </c>
      <c r="F27" s="31"/>
      <c r="G27" s="163">
        <f t="shared" si="1"/>
        <v>0</v>
      </c>
      <c r="H27" s="32"/>
    </row>
    <row r="28" spans="1:27" ht="17.25" customHeight="1" thickBot="1" x14ac:dyDescent="0.2">
      <c r="A28" s="40"/>
      <c r="B28" s="42" t="s">
        <v>14</v>
      </c>
      <c r="C28" s="152">
        <v>0</v>
      </c>
      <c r="D28" s="29"/>
      <c r="E28" s="30" t="s">
        <v>29</v>
      </c>
      <c r="F28" s="31"/>
      <c r="G28" s="163">
        <f t="shared" si="1"/>
        <v>0</v>
      </c>
      <c r="H28" s="32"/>
    </row>
    <row r="29" spans="1:27" ht="17.25" customHeight="1" thickBot="1" x14ac:dyDescent="0.2">
      <c r="A29" s="40"/>
      <c r="B29" s="42" t="s">
        <v>15</v>
      </c>
      <c r="C29" s="152">
        <v>0</v>
      </c>
      <c r="D29" s="29"/>
      <c r="E29" s="30" t="s">
        <v>29</v>
      </c>
      <c r="F29" s="31"/>
      <c r="G29" s="163">
        <f t="shared" si="1"/>
        <v>0</v>
      </c>
      <c r="H29" s="32"/>
    </row>
    <row r="30" spans="1:27" ht="17.25" customHeight="1" thickBot="1" x14ac:dyDescent="0.2">
      <c r="A30" s="40"/>
      <c r="B30" s="42" t="s">
        <v>16</v>
      </c>
      <c r="C30" s="152">
        <v>0</v>
      </c>
      <c r="D30" s="29"/>
      <c r="E30" s="30" t="s">
        <v>29</v>
      </c>
      <c r="F30" s="31"/>
      <c r="G30" s="163">
        <f t="shared" si="1"/>
        <v>0</v>
      </c>
      <c r="H30" s="32"/>
    </row>
    <row r="31" spans="1:27" ht="17.25" customHeight="1" thickBot="1" x14ac:dyDescent="0.2">
      <c r="A31" s="40"/>
      <c r="B31" s="42" t="s">
        <v>40</v>
      </c>
      <c r="C31" s="152">
        <v>0</v>
      </c>
      <c r="D31" s="29"/>
      <c r="E31" s="30" t="s">
        <v>29</v>
      </c>
      <c r="F31" s="31"/>
      <c r="G31" s="163">
        <f t="shared" si="1"/>
        <v>0</v>
      </c>
      <c r="H31" s="32"/>
    </row>
    <row r="32" spans="1:27" ht="17.25" customHeight="1" thickBot="1" x14ac:dyDescent="0.2">
      <c r="A32" s="40"/>
      <c r="B32" s="44" t="s">
        <v>6</v>
      </c>
      <c r="C32" s="152">
        <v>0</v>
      </c>
      <c r="D32" s="45"/>
      <c r="E32" s="46" t="s">
        <v>28</v>
      </c>
      <c r="F32" s="47"/>
      <c r="G32" s="165">
        <f t="shared" si="1"/>
        <v>0</v>
      </c>
      <c r="H32" s="48"/>
    </row>
    <row r="33" spans="1:8" ht="17.25" customHeight="1" thickTop="1" thickBot="1" x14ac:dyDescent="0.25">
      <c r="A33" s="49"/>
      <c r="B33" s="50" t="s">
        <v>41</v>
      </c>
      <c r="C33" s="51" t="s">
        <v>92</v>
      </c>
      <c r="D33" s="52"/>
      <c r="E33" s="53" t="s">
        <v>93</v>
      </c>
      <c r="F33" s="54"/>
      <c r="G33" s="166">
        <f>-SUM(G34:G45)</f>
        <v>0</v>
      </c>
      <c r="H33" s="55"/>
    </row>
    <row r="34" spans="1:8" ht="17.25" customHeight="1" thickBot="1" x14ac:dyDescent="0.2">
      <c r="A34" s="56"/>
      <c r="B34" s="42" t="s">
        <v>22</v>
      </c>
      <c r="C34" s="152">
        <v>0</v>
      </c>
      <c r="D34" s="29"/>
      <c r="E34" s="30" t="s">
        <v>29</v>
      </c>
      <c r="F34" s="31"/>
      <c r="G34" s="163">
        <f t="shared" ref="G34:G45" si="2">IF(E34="","",(C34*VLOOKUP(E34,$AD$2:$AE$6,2)/VLOOKUP($G$9,$AD$2:$AE$6,2)))</f>
        <v>0</v>
      </c>
      <c r="H34" s="32"/>
    </row>
    <row r="35" spans="1:8" ht="17.25" customHeight="1" thickBot="1" x14ac:dyDescent="0.2">
      <c r="A35" s="56"/>
      <c r="B35" s="42" t="s">
        <v>42</v>
      </c>
      <c r="C35" s="152">
        <v>0</v>
      </c>
      <c r="D35" s="29"/>
      <c r="E35" s="30" t="s">
        <v>29</v>
      </c>
      <c r="F35" s="31"/>
      <c r="G35" s="163">
        <f t="shared" si="2"/>
        <v>0</v>
      </c>
      <c r="H35" s="32"/>
    </row>
    <row r="36" spans="1:8" ht="17.25" customHeight="1" thickBot="1" x14ac:dyDescent="0.2">
      <c r="A36" s="56"/>
      <c r="B36" s="42" t="s">
        <v>43</v>
      </c>
      <c r="C36" s="152">
        <v>0</v>
      </c>
      <c r="D36" s="29"/>
      <c r="E36" s="30" t="s">
        <v>29</v>
      </c>
      <c r="F36" s="31"/>
      <c r="G36" s="163">
        <f t="shared" si="2"/>
        <v>0</v>
      </c>
      <c r="H36" s="32"/>
    </row>
    <row r="37" spans="1:8" ht="17.25" customHeight="1" thickBot="1" x14ac:dyDescent="0.2">
      <c r="A37" s="56"/>
      <c r="B37" s="42" t="s">
        <v>44</v>
      </c>
      <c r="C37" s="152">
        <v>0</v>
      </c>
      <c r="D37" s="29"/>
      <c r="E37" s="30" t="s">
        <v>29</v>
      </c>
      <c r="F37" s="31"/>
      <c r="G37" s="163">
        <f t="shared" si="2"/>
        <v>0</v>
      </c>
      <c r="H37" s="32"/>
    </row>
    <row r="38" spans="1:8" ht="17.25" customHeight="1" thickBot="1" x14ac:dyDescent="0.2">
      <c r="A38" s="56"/>
      <c r="B38" s="42" t="s">
        <v>45</v>
      </c>
      <c r="C38" s="152">
        <v>0</v>
      </c>
      <c r="D38" s="29"/>
      <c r="E38" s="30" t="s">
        <v>29</v>
      </c>
      <c r="F38" s="31"/>
      <c r="G38" s="163">
        <f t="shared" si="2"/>
        <v>0</v>
      </c>
      <c r="H38" s="32"/>
    </row>
    <row r="39" spans="1:8" ht="17.25" customHeight="1" thickBot="1" x14ac:dyDescent="0.2">
      <c r="A39" s="56"/>
      <c r="B39" s="42" t="s">
        <v>8</v>
      </c>
      <c r="C39" s="152">
        <v>0</v>
      </c>
      <c r="D39" s="29"/>
      <c r="E39" s="30" t="s">
        <v>29</v>
      </c>
      <c r="F39" s="31"/>
      <c r="G39" s="163">
        <f t="shared" si="2"/>
        <v>0</v>
      </c>
      <c r="H39" s="32"/>
    </row>
    <row r="40" spans="1:8" ht="17.25" customHeight="1" thickBot="1" x14ac:dyDescent="0.2">
      <c r="A40" s="56"/>
      <c r="B40" s="42" t="s">
        <v>46</v>
      </c>
      <c r="C40" s="152">
        <v>0</v>
      </c>
      <c r="D40" s="29"/>
      <c r="E40" s="30" t="s">
        <v>29</v>
      </c>
      <c r="F40" s="31"/>
      <c r="G40" s="163">
        <f t="shared" si="2"/>
        <v>0</v>
      </c>
      <c r="H40" s="32"/>
    </row>
    <row r="41" spans="1:8" ht="17.25" customHeight="1" thickBot="1" x14ac:dyDescent="0.2">
      <c r="A41" s="56"/>
      <c r="B41" s="42" t="s">
        <v>47</v>
      </c>
      <c r="C41" s="152">
        <v>0</v>
      </c>
      <c r="D41" s="29"/>
      <c r="E41" s="30" t="s">
        <v>29</v>
      </c>
      <c r="F41" s="31"/>
      <c r="G41" s="163">
        <f t="shared" si="2"/>
        <v>0</v>
      </c>
      <c r="H41" s="32"/>
    </row>
    <row r="42" spans="1:8" ht="17.25" customHeight="1" thickBot="1" x14ac:dyDescent="0.2">
      <c r="A42" s="56"/>
      <c r="B42" s="42" t="s">
        <v>9</v>
      </c>
      <c r="C42" s="152">
        <v>0</v>
      </c>
      <c r="D42" s="29"/>
      <c r="E42" s="30" t="s">
        <v>29</v>
      </c>
      <c r="F42" s="31"/>
      <c r="G42" s="163">
        <f t="shared" si="2"/>
        <v>0</v>
      </c>
      <c r="H42" s="32"/>
    </row>
    <row r="43" spans="1:8" ht="17.25" customHeight="1" thickBot="1" x14ac:dyDescent="0.2">
      <c r="A43" s="56"/>
      <c r="B43" s="42" t="s">
        <v>48</v>
      </c>
      <c r="C43" s="152">
        <v>0</v>
      </c>
      <c r="D43" s="29"/>
      <c r="E43" s="30" t="s">
        <v>29</v>
      </c>
      <c r="F43" s="31"/>
      <c r="G43" s="163">
        <f t="shared" si="2"/>
        <v>0</v>
      </c>
      <c r="H43" s="32"/>
    </row>
    <row r="44" spans="1:8" ht="17.25" customHeight="1" thickBot="1" x14ac:dyDescent="0.2">
      <c r="A44" s="56"/>
      <c r="B44" s="42" t="s">
        <v>49</v>
      </c>
      <c r="C44" s="152">
        <v>0</v>
      </c>
      <c r="D44" s="29"/>
      <c r="E44" s="30" t="s">
        <v>29</v>
      </c>
      <c r="F44" s="31"/>
      <c r="G44" s="163">
        <f t="shared" si="2"/>
        <v>0</v>
      </c>
      <c r="H44" s="32"/>
    </row>
    <row r="45" spans="1:8" ht="17.25" customHeight="1" thickBot="1" x14ac:dyDescent="0.2">
      <c r="A45" s="57"/>
      <c r="B45" s="35" t="s">
        <v>6</v>
      </c>
      <c r="C45" s="154">
        <v>0</v>
      </c>
      <c r="D45" s="36"/>
      <c r="E45" s="37" t="s">
        <v>29</v>
      </c>
      <c r="F45" s="38"/>
      <c r="G45" s="164">
        <f t="shared" si="2"/>
        <v>0</v>
      </c>
      <c r="H45" s="58"/>
    </row>
    <row r="46" spans="1:8" ht="17.25" customHeight="1" thickTop="1" thickBot="1" x14ac:dyDescent="0.25">
      <c r="A46" s="59"/>
      <c r="B46" s="60" t="s">
        <v>50</v>
      </c>
      <c r="C46" s="61" t="s">
        <v>92</v>
      </c>
      <c r="D46" s="62"/>
      <c r="E46" s="63" t="s">
        <v>93</v>
      </c>
      <c r="F46" s="64"/>
      <c r="G46" s="167">
        <f>-SUM(G47:G53)</f>
        <v>0</v>
      </c>
      <c r="H46" s="65"/>
    </row>
    <row r="47" spans="1:8" ht="17.25" customHeight="1" thickBot="1" x14ac:dyDescent="0.2">
      <c r="A47" s="59"/>
      <c r="B47" s="66" t="s">
        <v>20</v>
      </c>
      <c r="C47" s="152">
        <v>0</v>
      </c>
      <c r="D47" s="67"/>
      <c r="E47" s="68" t="s">
        <v>27</v>
      </c>
      <c r="F47" s="69"/>
      <c r="G47" s="157">
        <f t="shared" ref="G47:G53" si="3">IF(E47="","",(C47*VLOOKUP(E47,$AD$2:$AE$6,2)/VLOOKUP($G$9,$AD$2:$AE$6,2)))</f>
        <v>0</v>
      </c>
      <c r="H47" s="70"/>
    </row>
    <row r="48" spans="1:8" ht="17.25" customHeight="1" thickBot="1" x14ac:dyDescent="0.2">
      <c r="A48" s="59"/>
      <c r="B48" s="66" t="s">
        <v>54</v>
      </c>
      <c r="C48" s="152">
        <v>0</v>
      </c>
      <c r="D48" s="67"/>
      <c r="E48" s="68" t="s">
        <v>27</v>
      </c>
      <c r="F48" s="69"/>
      <c r="G48" s="157">
        <f t="shared" si="3"/>
        <v>0</v>
      </c>
      <c r="H48" s="70"/>
    </row>
    <row r="49" spans="1:8" ht="17.25" customHeight="1" thickBot="1" x14ac:dyDescent="0.2">
      <c r="A49" s="59"/>
      <c r="B49" s="66" t="s">
        <v>51</v>
      </c>
      <c r="C49" s="152">
        <v>0</v>
      </c>
      <c r="D49" s="67"/>
      <c r="E49" s="68" t="s">
        <v>27</v>
      </c>
      <c r="F49" s="69"/>
      <c r="G49" s="157">
        <f t="shared" si="3"/>
        <v>0</v>
      </c>
      <c r="H49" s="70"/>
    </row>
    <row r="50" spans="1:8" ht="17.25" customHeight="1" thickBot="1" x14ac:dyDescent="0.2">
      <c r="A50" s="59"/>
      <c r="B50" s="66" t="s">
        <v>52</v>
      </c>
      <c r="C50" s="152">
        <v>0</v>
      </c>
      <c r="D50" s="67"/>
      <c r="E50" s="68" t="s">
        <v>27</v>
      </c>
      <c r="F50" s="69"/>
      <c r="G50" s="157">
        <f t="shared" si="3"/>
        <v>0</v>
      </c>
      <c r="H50" s="70"/>
    </row>
    <row r="51" spans="1:8" ht="17.25" customHeight="1" thickBot="1" x14ac:dyDescent="0.2">
      <c r="A51" s="59"/>
      <c r="B51" s="66" t="s">
        <v>58</v>
      </c>
      <c r="C51" s="152">
        <v>0</v>
      </c>
      <c r="D51" s="67"/>
      <c r="E51" s="68" t="s">
        <v>27</v>
      </c>
      <c r="F51" s="69"/>
      <c r="G51" s="157">
        <f t="shared" si="3"/>
        <v>0</v>
      </c>
      <c r="H51" s="70"/>
    </row>
    <row r="52" spans="1:8" ht="17.25" customHeight="1" thickBot="1" x14ac:dyDescent="0.2">
      <c r="A52" s="59"/>
      <c r="B52" s="66" t="s">
        <v>53</v>
      </c>
      <c r="C52" s="152">
        <v>0</v>
      </c>
      <c r="D52" s="67"/>
      <c r="E52" s="68" t="s">
        <v>27</v>
      </c>
      <c r="F52" s="69"/>
      <c r="G52" s="157">
        <f t="shared" si="3"/>
        <v>0</v>
      </c>
      <c r="H52" s="70"/>
    </row>
    <row r="53" spans="1:8" ht="17.25" customHeight="1" thickBot="1" x14ac:dyDescent="0.2">
      <c r="A53" s="59"/>
      <c r="B53" s="71" t="s">
        <v>6</v>
      </c>
      <c r="C53" s="155">
        <v>0</v>
      </c>
      <c r="D53" s="72"/>
      <c r="E53" s="73" t="s">
        <v>29</v>
      </c>
      <c r="F53" s="74"/>
      <c r="G53" s="168">
        <f t="shared" si="3"/>
        <v>0</v>
      </c>
      <c r="H53" s="75"/>
    </row>
    <row r="54" spans="1:8" ht="17.25" customHeight="1" thickTop="1" thickBot="1" x14ac:dyDescent="0.25">
      <c r="A54" s="76"/>
      <c r="B54" s="77" t="s">
        <v>55</v>
      </c>
      <c r="C54" s="78" t="s">
        <v>92</v>
      </c>
      <c r="D54" s="79"/>
      <c r="E54" s="80" t="s">
        <v>93</v>
      </c>
      <c r="F54" s="81"/>
      <c r="G54" s="156">
        <f>-SUM(G55:G68)</f>
        <v>0</v>
      </c>
      <c r="H54" s="82"/>
    </row>
    <row r="55" spans="1:8" ht="17.25" customHeight="1" thickBot="1" x14ac:dyDescent="0.2">
      <c r="A55" s="83"/>
      <c r="B55" s="66" t="s">
        <v>56</v>
      </c>
      <c r="C55" s="152">
        <v>0</v>
      </c>
      <c r="D55" s="67"/>
      <c r="E55" s="68" t="s">
        <v>29</v>
      </c>
      <c r="F55" s="69"/>
      <c r="G55" s="157">
        <f t="shared" ref="G55:G68" si="4">IF(E55="","",(C55*VLOOKUP(E55,$AD$2:$AE$6,2)/VLOOKUP($G$9,$AD$2:$AE$6,2)))</f>
        <v>0</v>
      </c>
      <c r="H55" s="70"/>
    </row>
    <row r="56" spans="1:8" ht="17.25" customHeight="1" thickBot="1" x14ac:dyDescent="0.2">
      <c r="A56" s="83"/>
      <c r="B56" s="66" t="s">
        <v>59</v>
      </c>
      <c r="C56" s="152">
        <v>0</v>
      </c>
      <c r="D56" s="67"/>
      <c r="E56" s="68" t="s">
        <v>29</v>
      </c>
      <c r="F56" s="69"/>
      <c r="G56" s="157">
        <f t="shared" si="4"/>
        <v>0</v>
      </c>
      <c r="H56" s="70"/>
    </row>
    <row r="57" spans="1:8" ht="17.25" customHeight="1" thickBot="1" x14ac:dyDescent="0.2">
      <c r="A57" s="83"/>
      <c r="B57" s="66" t="s">
        <v>60</v>
      </c>
      <c r="C57" s="152">
        <v>0</v>
      </c>
      <c r="D57" s="67"/>
      <c r="E57" s="68" t="s">
        <v>29</v>
      </c>
      <c r="F57" s="69"/>
      <c r="G57" s="157">
        <f t="shared" si="4"/>
        <v>0</v>
      </c>
      <c r="H57" s="70"/>
    </row>
    <row r="58" spans="1:8" ht="17.25" customHeight="1" thickBot="1" x14ac:dyDescent="0.2">
      <c r="A58" s="83"/>
      <c r="B58" s="66" t="s">
        <v>61</v>
      </c>
      <c r="C58" s="152">
        <v>0</v>
      </c>
      <c r="D58" s="67"/>
      <c r="E58" s="68" t="s">
        <v>29</v>
      </c>
      <c r="F58" s="69"/>
      <c r="G58" s="157">
        <f t="shared" si="4"/>
        <v>0</v>
      </c>
      <c r="H58" s="70"/>
    </row>
    <row r="59" spans="1:8" ht="17.25" customHeight="1" thickBot="1" x14ac:dyDescent="0.2">
      <c r="A59" s="83"/>
      <c r="B59" s="66" t="s">
        <v>62</v>
      </c>
      <c r="C59" s="152">
        <v>0</v>
      </c>
      <c r="D59" s="67"/>
      <c r="E59" s="68" t="s">
        <v>29</v>
      </c>
      <c r="F59" s="69"/>
      <c r="G59" s="157">
        <f t="shared" si="4"/>
        <v>0</v>
      </c>
      <c r="H59" s="70"/>
    </row>
    <row r="60" spans="1:8" ht="17.25" customHeight="1" thickBot="1" x14ac:dyDescent="0.2">
      <c r="A60" s="83"/>
      <c r="B60" s="66" t="s">
        <v>63</v>
      </c>
      <c r="C60" s="152">
        <v>0</v>
      </c>
      <c r="D60" s="67"/>
      <c r="E60" s="68" t="s">
        <v>29</v>
      </c>
      <c r="F60" s="69"/>
      <c r="G60" s="157">
        <f t="shared" si="4"/>
        <v>0</v>
      </c>
      <c r="H60" s="70"/>
    </row>
    <row r="61" spans="1:8" ht="17.25" customHeight="1" thickBot="1" x14ac:dyDescent="0.2">
      <c r="A61" s="83"/>
      <c r="B61" s="66" t="s">
        <v>25</v>
      </c>
      <c r="C61" s="152">
        <v>0</v>
      </c>
      <c r="D61" s="67"/>
      <c r="E61" s="68" t="s">
        <v>29</v>
      </c>
      <c r="F61" s="69"/>
      <c r="G61" s="157">
        <f t="shared" si="4"/>
        <v>0</v>
      </c>
      <c r="H61" s="70"/>
    </row>
    <row r="62" spans="1:8" ht="17.25" customHeight="1" thickBot="1" x14ac:dyDescent="0.2">
      <c r="A62" s="83"/>
      <c r="B62" s="66" t="s">
        <v>64</v>
      </c>
      <c r="C62" s="152">
        <v>0</v>
      </c>
      <c r="D62" s="67"/>
      <c r="E62" s="68" t="s">
        <v>29</v>
      </c>
      <c r="F62" s="69"/>
      <c r="G62" s="157">
        <f t="shared" si="4"/>
        <v>0</v>
      </c>
      <c r="H62" s="70"/>
    </row>
    <row r="63" spans="1:8" ht="17.25" customHeight="1" thickBot="1" x14ac:dyDescent="0.2">
      <c r="A63" s="83"/>
      <c r="B63" s="66" t="s">
        <v>65</v>
      </c>
      <c r="C63" s="152">
        <v>0</v>
      </c>
      <c r="D63" s="67"/>
      <c r="E63" s="68" t="s">
        <v>29</v>
      </c>
      <c r="F63" s="69"/>
      <c r="G63" s="157">
        <f t="shared" si="4"/>
        <v>0</v>
      </c>
      <c r="H63" s="70"/>
    </row>
    <row r="64" spans="1:8" ht="17.25" customHeight="1" thickBot="1" x14ac:dyDescent="0.2">
      <c r="A64" s="83"/>
      <c r="B64" s="66" t="s">
        <v>66</v>
      </c>
      <c r="C64" s="152">
        <v>0</v>
      </c>
      <c r="D64" s="67"/>
      <c r="E64" s="68" t="s">
        <v>29</v>
      </c>
      <c r="F64" s="69"/>
      <c r="G64" s="157">
        <f t="shared" si="4"/>
        <v>0</v>
      </c>
      <c r="H64" s="70"/>
    </row>
    <row r="65" spans="1:8" ht="17.25" customHeight="1" thickBot="1" x14ac:dyDescent="0.2">
      <c r="A65" s="83"/>
      <c r="B65" s="66" t="s">
        <v>67</v>
      </c>
      <c r="C65" s="152">
        <v>0</v>
      </c>
      <c r="D65" s="67"/>
      <c r="E65" s="68" t="s">
        <v>29</v>
      </c>
      <c r="F65" s="69"/>
      <c r="G65" s="157">
        <f t="shared" si="4"/>
        <v>0</v>
      </c>
      <c r="H65" s="70"/>
    </row>
    <row r="66" spans="1:8" ht="17.25" customHeight="1" thickBot="1" x14ac:dyDescent="0.2">
      <c r="A66" s="83"/>
      <c r="B66" s="66" t="s">
        <v>1</v>
      </c>
      <c r="C66" s="152">
        <v>0</v>
      </c>
      <c r="D66" s="67"/>
      <c r="E66" s="68" t="s">
        <v>29</v>
      </c>
      <c r="F66" s="69"/>
      <c r="G66" s="157">
        <f t="shared" si="4"/>
        <v>0</v>
      </c>
      <c r="H66" s="70"/>
    </row>
    <row r="67" spans="1:8" ht="17.25" customHeight="1" thickBot="1" x14ac:dyDescent="0.2">
      <c r="A67" s="83"/>
      <c r="B67" s="66" t="s">
        <v>68</v>
      </c>
      <c r="C67" s="152">
        <v>0</v>
      </c>
      <c r="D67" s="67"/>
      <c r="E67" s="68" t="s">
        <v>29</v>
      </c>
      <c r="F67" s="69"/>
      <c r="G67" s="157">
        <f t="shared" si="4"/>
        <v>0</v>
      </c>
      <c r="H67" s="70"/>
    </row>
    <row r="68" spans="1:8" ht="17.25" customHeight="1" thickBot="1" x14ac:dyDescent="0.2">
      <c r="A68" s="84"/>
      <c r="B68" s="85" t="s">
        <v>6</v>
      </c>
      <c r="C68" s="153">
        <v>0</v>
      </c>
      <c r="D68" s="86"/>
      <c r="E68" s="87" t="s">
        <v>29</v>
      </c>
      <c r="F68" s="88"/>
      <c r="G68" s="158">
        <f t="shared" si="4"/>
        <v>0</v>
      </c>
      <c r="H68" s="89"/>
    </row>
    <row r="69" spans="1:8" ht="17.25" customHeight="1" thickTop="1" thickBot="1" x14ac:dyDescent="0.25">
      <c r="A69" s="90"/>
      <c r="B69" s="60" t="s">
        <v>99</v>
      </c>
      <c r="C69" s="61" t="s">
        <v>92</v>
      </c>
      <c r="D69" s="62"/>
      <c r="E69" s="63" t="s">
        <v>93</v>
      </c>
      <c r="F69" s="64"/>
      <c r="G69" s="167">
        <f>-SUM(G70:G82)</f>
        <v>0</v>
      </c>
      <c r="H69" s="65"/>
    </row>
    <row r="70" spans="1:8" ht="17.25" customHeight="1" thickBot="1" x14ac:dyDescent="0.2">
      <c r="A70" s="90"/>
      <c r="B70" s="66" t="s">
        <v>69</v>
      </c>
      <c r="C70" s="152">
        <v>0</v>
      </c>
      <c r="D70" s="67"/>
      <c r="E70" s="68" t="s">
        <v>27</v>
      </c>
      <c r="F70" s="69"/>
      <c r="G70" s="157">
        <f t="shared" ref="G70:G82" si="5">IF(E70="","",(C70*VLOOKUP(E70,$AD$2:$AE$6,2)/VLOOKUP($G$9,$AD$2:$AE$6,2)))</f>
        <v>0</v>
      </c>
      <c r="H70" s="70"/>
    </row>
    <row r="71" spans="1:8" ht="17.25" customHeight="1" thickBot="1" x14ac:dyDescent="0.2">
      <c r="A71" s="90"/>
      <c r="B71" s="66" t="s">
        <v>70</v>
      </c>
      <c r="C71" s="152">
        <v>0</v>
      </c>
      <c r="D71" s="67"/>
      <c r="E71" s="68" t="s">
        <v>27</v>
      </c>
      <c r="F71" s="69"/>
      <c r="G71" s="157">
        <f t="shared" si="5"/>
        <v>0</v>
      </c>
      <c r="H71" s="70"/>
    </row>
    <row r="72" spans="1:8" ht="17.25" customHeight="1" thickBot="1" x14ac:dyDescent="0.2">
      <c r="A72" s="90"/>
      <c r="B72" s="66" t="s">
        <v>76</v>
      </c>
      <c r="C72" s="152">
        <v>0</v>
      </c>
      <c r="D72" s="67"/>
      <c r="E72" s="68" t="s">
        <v>27</v>
      </c>
      <c r="F72" s="69"/>
      <c r="G72" s="157">
        <f t="shared" si="5"/>
        <v>0</v>
      </c>
      <c r="H72" s="70"/>
    </row>
    <row r="73" spans="1:8" ht="17.25" customHeight="1" thickBot="1" x14ac:dyDescent="0.2">
      <c r="A73" s="90"/>
      <c r="B73" s="66" t="s">
        <v>102</v>
      </c>
      <c r="C73" s="152">
        <v>0</v>
      </c>
      <c r="D73" s="67"/>
      <c r="E73" s="68" t="s">
        <v>27</v>
      </c>
      <c r="F73" s="69"/>
      <c r="G73" s="157">
        <f t="shared" si="5"/>
        <v>0</v>
      </c>
      <c r="H73" s="70"/>
    </row>
    <row r="74" spans="1:8" ht="17.25" customHeight="1" thickBot="1" x14ac:dyDescent="0.2">
      <c r="A74" s="90"/>
      <c r="B74" s="66" t="s">
        <v>71</v>
      </c>
      <c r="C74" s="152">
        <v>0</v>
      </c>
      <c r="D74" s="67"/>
      <c r="E74" s="68" t="s">
        <v>27</v>
      </c>
      <c r="F74" s="69"/>
      <c r="G74" s="157">
        <f t="shared" si="5"/>
        <v>0</v>
      </c>
      <c r="H74" s="70"/>
    </row>
    <row r="75" spans="1:8" ht="17.25" customHeight="1" thickBot="1" x14ac:dyDescent="0.2">
      <c r="A75" s="90"/>
      <c r="B75" s="66" t="s">
        <v>72</v>
      </c>
      <c r="C75" s="152">
        <v>0</v>
      </c>
      <c r="D75" s="67"/>
      <c r="E75" s="68" t="s">
        <v>29</v>
      </c>
      <c r="F75" s="69"/>
      <c r="G75" s="157">
        <f t="shared" si="5"/>
        <v>0</v>
      </c>
      <c r="H75" s="70"/>
    </row>
    <row r="76" spans="1:8" ht="17.25" customHeight="1" thickBot="1" x14ac:dyDescent="0.2">
      <c r="A76" s="90"/>
      <c r="B76" s="66" t="s">
        <v>26</v>
      </c>
      <c r="C76" s="152">
        <v>0</v>
      </c>
      <c r="D76" s="67"/>
      <c r="E76" s="68" t="s">
        <v>29</v>
      </c>
      <c r="F76" s="69"/>
      <c r="G76" s="157">
        <f t="shared" si="5"/>
        <v>0</v>
      </c>
      <c r="H76" s="70"/>
    </row>
    <row r="77" spans="1:8" ht="17.25" customHeight="1" thickBot="1" x14ac:dyDescent="0.2">
      <c r="A77" s="90"/>
      <c r="B77" s="66" t="s">
        <v>73</v>
      </c>
      <c r="C77" s="152">
        <v>0</v>
      </c>
      <c r="D77" s="67"/>
      <c r="E77" s="68" t="s">
        <v>29</v>
      </c>
      <c r="F77" s="69"/>
      <c r="G77" s="157">
        <f t="shared" si="5"/>
        <v>0</v>
      </c>
      <c r="H77" s="70"/>
    </row>
    <row r="78" spans="1:8" ht="17.25" customHeight="1" thickBot="1" x14ac:dyDescent="0.2">
      <c r="A78" s="90"/>
      <c r="B78" s="66" t="s">
        <v>74</v>
      </c>
      <c r="C78" s="152">
        <v>0</v>
      </c>
      <c r="D78" s="67"/>
      <c r="E78" s="68" t="s">
        <v>29</v>
      </c>
      <c r="F78" s="69"/>
      <c r="G78" s="157">
        <f t="shared" si="5"/>
        <v>0</v>
      </c>
      <c r="H78" s="70"/>
    </row>
    <row r="79" spans="1:8" ht="17.25" customHeight="1" thickBot="1" x14ac:dyDescent="0.2">
      <c r="A79" s="90"/>
      <c r="B79" s="66" t="s">
        <v>103</v>
      </c>
      <c r="C79" s="152">
        <v>0</v>
      </c>
      <c r="D79" s="67"/>
      <c r="E79" s="68" t="s">
        <v>29</v>
      </c>
      <c r="F79" s="69"/>
      <c r="G79" s="157">
        <f t="shared" si="5"/>
        <v>0</v>
      </c>
      <c r="H79" s="70"/>
    </row>
    <row r="80" spans="1:8" ht="17.25" customHeight="1" thickBot="1" x14ac:dyDescent="0.2">
      <c r="A80" s="90"/>
      <c r="B80" s="66" t="s">
        <v>24</v>
      </c>
      <c r="C80" s="152">
        <v>0</v>
      </c>
      <c r="D80" s="67"/>
      <c r="E80" s="68" t="s">
        <v>30</v>
      </c>
      <c r="F80" s="69"/>
      <c r="G80" s="157">
        <f t="shared" si="5"/>
        <v>0</v>
      </c>
      <c r="H80" s="70"/>
    </row>
    <row r="81" spans="1:8" ht="17.25" customHeight="1" thickBot="1" x14ac:dyDescent="0.2">
      <c r="A81" s="90"/>
      <c r="B81" s="66" t="s">
        <v>75</v>
      </c>
      <c r="C81" s="152">
        <v>0</v>
      </c>
      <c r="D81" s="67"/>
      <c r="E81" s="68" t="s">
        <v>29</v>
      </c>
      <c r="F81" s="69"/>
      <c r="G81" s="157">
        <f t="shared" si="5"/>
        <v>0</v>
      </c>
      <c r="H81" s="70"/>
    </row>
    <row r="82" spans="1:8" ht="17.25" customHeight="1" thickBot="1" x14ac:dyDescent="0.2">
      <c r="A82" s="90"/>
      <c r="B82" s="71" t="s">
        <v>6</v>
      </c>
      <c r="C82" s="152">
        <v>0</v>
      </c>
      <c r="D82" s="72"/>
      <c r="E82" s="73" t="s">
        <v>29</v>
      </c>
      <c r="F82" s="74"/>
      <c r="G82" s="168">
        <f t="shared" si="5"/>
        <v>0</v>
      </c>
      <c r="H82" s="75"/>
    </row>
    <row r="83" spans="1:8" ht="17.25" customHeight="1" thickTop="1" thickBot="1" x14ac:dyDescent="0.25">
      <c r="A83" s="91"/>
      <c r="B83" s="77" t="s">
        <v>77</v>
      </c>
      <c r="C83" s="78" t="s">
        <v>92</v>
      </c>
      <c r="D83" s="79"/>
      <c r="E83" s="80" t="s">
        <v>93</v>
      </c>
      <c r="F83" s="81"/>
      <c r="G83" s="156">
        <f>-SUM(G84:G91)</f>
        <v>0</v>
      </c>
      <c r="H83" s="82"/>
    </row>
    <row r="84" spans="1:8" ht="17.25" customHeight="1" thickBot="1" x14ac:dyDescent="0.2">
      <c r="A84" s="92"/>
      <c r="B84" s="66" t="s">
        <v>78</v>
      </c>
      <c r="C84" s="152">
        <v>0</v>
      </c>
      <c r="D84" s="67"/>
      <c r="E84" s="68" t="s">
        <v>27</v>
      </c>
      <c r="F84" s="69"/>
      <c r="G84" s="157">
        <f t="shared" ref="G84:G91" si="6">IF(E84="","",(C84*VLOOKUP(E84,$AD$2:$AE$6,2)/VLOOKUP($G$9,$AD$2:$AE$6,2)))</f>
        <v>0</v>
      </c>
      <c r="H84" s="70"/>
    </row>
    <row r="85" spans="1:8" ht="17.25" customHeight="1" thickBot="1" x14ac:dyDescent="0.2">
      <c r="A85" s="92"/>
      <c r="B85" s="66" t="s">
        <v>23</v>
      </c>
      <c r="C85" s="152">
        <v>0</v>
      </c>
      <c r="D85" s="67"/>
      <c r="E85" s="68" t="s">
        <v>27</v>
      </c>
      <c r="F85" s="69"/>
      <c r="G85" s="157">
        <f t="shared" si="6"/>
        <v>0</v>
      </c>
      <c r="H85" s="70"/>
    </row>
    <row r="86" spans="1:8" ht="17.25" customHeight="1" thickBot="1" x14ac:dyDescent="0.2">
      <c r="A86" s="92"/>
      <c r="B86" s="66" t="s">
        <v>79</v>
      </c>
      <c r="C86" s="152">
        <v>0</v>
      </c>
      <c r="D86" s="67"/>
      <c r="E86" s="68" t="s">
        <v>27</v>
      </c>
      <c r="F86" s="69"/>
      <c r="G86" s="157">
        <f t="shared" si="6"/>
        <v>0</v>
      </c>
      <c r="H86" s="70"/>
    </row>
    <row r="87" spans="1:8" ht="17.25" customHeight="1" thickBot="1" x14ac:dyDescent="0.2">
      <c r="A87" s="92"/>
      <c r="B87" s="66" t="s">
        <v>80</v>
      </c>
      <c r="C87" s="152">
        <v>0</v>
      </c>
      <c r="D87" s="67"/>
      <c r="E87" s="68" t="s">
        <v>30</v>
      </c>
      <c r="F87" s="69"/>
      <c r="G87" s="157">
        <f t="shared" si="6"/>
        <v>0</v>
      </c>
      <c r="H87" s="70"/>
    </row>
    <row r="88" spans="1:8" ht="17.25" customHeight="1" thickBot="1" x14ac:dyDescent="0.2">
      <c r="A88" s="92"/>
      <c r="B88" s="66" t="s">
        <v>81</v>
      </c>
      <c r="C88" s="152">
        <v>0</v>
      </c>
      <c r="D88" s="67"/>
      <c r="E88" s="68" t="s">
        <v>30</v>
      </c>
      <c r="F88" s="69"/>
      <c r="G88" s="157">
        <f t="shared" si="6"/>
        <v>0</v>
      </c>
      <c r="H88" s="70"/>
    </row>
    <row r="89" spans="1:8" ht="17.25" customHeight="1" thickBot="1" x14ac:dyDescent="0.2">
      <c r="A89" s="92"/>
      <c r="B89" s="66" t="s">
        <v>82</v>
      </c>
      <c r="C89" s="152">
        <v>0</v>
      </c>
      <c r="D89" s="67"/>
      <c r="E89" s="68" t="s">
        <v>29</v>
      </c>
      <c r="F89" s="69"/>
      <c r="G89" s="157">
        <f t="shared" si="6"/>
        <v>0</v>
      </c>
      <c r="H89" s="70"/>
    </row>
    <row r="90" spans="1:8" ht="17.25" customHeight="1" thickBot="1" x14ac:dyDescent="0.2">
      <c r="A90" s="92"/>
      <c r="B90" s="66" t="s">
        <v>83</v>
      </c>
      <c r="C90" s="152">
        <v>0</v>
      </c>
      <c r="D90" s="67"/>
      <c r="E90" s="68" t="s">
        <v>30</v>
      </c>
      <c r="F90" s="69"/>
      <c r="G90" s="157">
        <f t="shared" si="6"/>
        <v>0</v>
      </c>
      <c r="H90" s="70"/>
    </row>
    <row r="91" spans="1:8" ht="17.25" customHeight="1" thickBot="1" x14ac:dyDescent="0.2">
      <c r="A91" s="93"/>
      <c r="B91" s="85" t="s">
        <v>6</v>
      </c>
      <c r="C91" s="169">
        <v>0</v>
      </c>
      <c r="D91" s="86"/>
      <c r="E91" s="87" t="s">
        <v>29</v>
      </c>
      <c r="F91" s="88"/>
      <c r="G91" s="158">
        <f t="shared" si="6"/>
        <v>0</v>
      </c>
      <c r="H91" s="89"/>
    </row>
    <row r="92" spans="1:8" ht="17.25" customHeight="1" thickTop="1" thickBot="1" x14ac:dyDescent="0.25">
      <c r="A92" s="94"/>
      <c r="B92" s="77" t="s">
        <v>84</v>
      </c>
      <c r="C92" s="78" t="s">
        <v>92</v>
      </c>
      <c r="D92" s="79"/>
      <c r="E92" s="80" t="s">
        <v>93</v>
      </c>
      <c r="F92" s="81"/>
      <c r="G92" s="156">
        <f>-SUM(G93:G103)</f>
        <v>0</v>
      </c>
      <c r="H92" s="82"/>
    </row>
    <row r="93" spans="1:8" ht="17.25" customHeight="1" thickBot="1" x14ac:dyDescent="0.2">
      <c r="A93" s="95"/>
      <c r="B93" s="66" t="s">
        <v>21</v>
      </c>
      <c r="C93" s="152">
        <v>0</v>
      </c>
      <c r="D93" s="67"/>
      <c r="E93" s="68" t="s">
        <v>29</v>
      </c>
      <c r="F93" s="69"/>
      <c r="G93" s="157">
        <f t="shared" ref="G93:G103" si="7">IF(E93="","",(C93*VLOOKUP(E93,$AD$2:$AE$6,2)/VLOOKUP($G$9,$AD$2:$AE$6,2)))</f>
        <v>0</v>
      </c>
      <c r="H93" s="70"/>
    </row>
    <row r="94" spans="1:8" ht="17.25" customHeight="1" thickBot="1" x14ac:dyDescent="0.2">
      <c r="A94" s="95"/>
      <c r="B94" s="66" t="s">
        <v>85</v>
      </c>
      <c r="C94" s="152">
        <v>0</v>
      </c>
      <c r="D94" s="67"/>
      <c r="E94" s="68" t="s">
        <v>29</v>
      </c>
      <c r="F94" s="69"/>
      <c r="G94" s="157">
        <f t="shared" si="7"/>
        <v>0</v>
      </c>
      <c r="H94" s="70"/>
    </row>
    <row r="95" spans="1:8" ht="17.25" customHeight="1" thickBot="1" x14ac:dyDescent="0.2">
      <c r="A95" s="95"/>
      <c r="B95" s="66" t="s">
        <v>86</v>
      </c>
      <c r="C95" s="152">
        <v>0</v>
      </c>
      <c r="D95" s="67"/>
      <c r="E95" s="68" t="s">
        <v>29</v>
      </c>
      <c r="F95" s="69"/>
      <c r="G95" s="157">
        <f t="shared" si="7"/>
        <v>0</v>
      </c>
      <c r="H95" s="70"/>
    </row>
    <row r="96" spans="1:8" ht="17.25" customHeight="1" thickBot="1" x14ac:dyDescent="0.2">
      <c r="A96" s="95"/>
      <c r="B96" s="66" t="s">
        <v>87</v>
      </c>
      <c r="C96" s="152">
        <v>0</v>
      </c>
      <c r="D96" s="67"/>
      <c r="E96" s="68" t="s">
        <v>29</v>
      </c>
      <c r="F96" s="69"/>
      <c r="G96" s="157">
        <f t="shared" si="7"/>
        <v>0</v>
      </c>
      <c r="H96" s="70"/>
    </row>
    <row r="97" spans="1:8" ht="17.25" customHeight="1" thickBot="1" x14ac:dyDescent="0.2">
      <c r="A97" s="95"/>
      <c r="B97" s="66" t="s">
        <v>88</v>
      </c>
      <c r="C97" s="152">
        <v>0</v>
      </c>
      <c r="D97" s="67"/>
      <c r="E97" s="68" t="s">
        <v>29</v>
      </c>
      <c r="F97" s="69"/>
      <c r="G97" s="157">
        <f t="shared" si="7"/>
        <v>0</v>
      </c>
      <c r="H97" s="70"/>
    </row>
    <row r="98" spans="1:8" ht="17.25" customHeight="1" thickBot="1" x14ac:dyDescent="0.2">
      <c r="A98" s="95"/>
      <c r="B98" s="66" t="s">
        <v>17</v>
      </c>
      <c r="C98" s="152">
        <v>0</v>
      </c>
      <c r="D98" s="67"/>
      <c r="E98" s="68" t="s">
        <v>29</v>
      </c>
      <c r="F98" s="69"/>
      <c r="G98" s="157">
        <f t="shared" si="7"/>
        <v>0</v>
      </c>
      <c r="H98" s="70"/>
    </row>
    <row r="99" spans="1:8" ht="17.25" customHeight="1" thickBot="1" x14ac:dyDescent="0.2">
      <c r="A99" s="95"/>
      <c r="B99" s="66" t="s">
        <v>19</v>
      </c>
      <c r="C99" s="152">
        <v>0</v>
      </c>
      <c r="D99" s="67"/>
      <c r="E99" s="68" t="s">
        <v>29</v>
      </c>
      <c r="F99" s="69"/>
      <c r="G99" s="157">
        <f t="shared" si="7"/>
        <v>0</v>
      </c>
      <c r="H99" s="70"/>
    </row>
    <row r="100" spans="1:8" ht="17.25" customHeight="1" thickBot="1" x14ac:dyDescent="0.2">
      <c r="A100" s="95"/>
      <c r="B100" s="66" t="s">
        <v>18</v>
      </c>
      <c r="C100" s="152">
        <v>0</v>
      </c>
      <c r="D100" s="67"/>
      <c r="E100" s="68" t="s">
        <v>29</v>
      </c>
      <c r="F100" s="69"/>
      <c r="G100" s="157">
        <f t="shared" si="7"/>
        <v>0</v>
      </c>
      <c r="H100" s="70"/>
    </row>
    <row r="101" spans="1:8" ht="17.25" customHeight="1" thickBot="1" x14ac:dyDescent="0.2">
      <c r="A101" s="95"/>
      <c r="B101" s="66" t="s">
        <v>89</v>
      </c>
      <c r="C101" s="152">
        <v>0</v>
      </c>
      <c r="D101" s="67"/>
      <c r="E101" s="68" t="s">
        <v>29</v>
      </c>
      <c r="F101" s="69"/>
      <c r="G101" s="157">
        <f t="shared" si="7"/>
        <v>0</v>
      </c>
      <c r="H101" s="70"/>
    </row>
    <row r="102" spans="1:8" ht="17.25" customHeight="1" thickBot="1" x14ac:dyDescent="0.2">
      <c r="A102" s="95"/>
      <c r="B102" s="66" t="s">
        <v>90</v>
      </c>
      <c r="C102" s="152">
        <v>0</v>
      </c>
      <c r="D102" s="67"/>
      <c r="E102" s="68" t="s">
        <v>29</v>
      </c>
      <c r="F102" s="69"/>
      <c r="G102" s="157">
        <v>0</v>
      </c>
      <c r="H102" s="70"/>
    </row>
    <row r="103" spans="1:8" ht="17.25" customHeight="1" thickBot="1" x14ac:dyDescent="0.2">
      <c r="A103" s="96"/>
      <c r="B103" s="85" t="s">
        <v>6</v>
      </c>
      <c r="C103" s="169">
        <v>0</v>
      </c>
      <c r="D103" s="86"/>
      <c r="E103" s="87" t="s">
        <v>29</v>
      </c>
      <c r="F103" s="97"/>
      <c r="G103" s="158">
        <f t="shared" si="7"/>
        <v>0</v>
      </c>
      <c r="H103" s="98"/>
    </row>
    <row r="104" spans="1:8" ht="17.25" customHeight="1" thickTop="1" x14ac:dyDescent="0.2">
      <c r="A104" s="99"/>
      <c r="B104" s="100" t="s">
        <v>31</v>
      </c>
      <c r="C104" s="101"/>
      <c r="D104" s="101"/>
      <c r="E104" s="101"/>
      <c r="F104" s="101"/>
      <c r="G104" s="161">
        <f>G10+G19+G33+G46+G54+G69+G83+G92</f>
        <v>0</v>
      </c>
      <c r="H104" s="159"/>
    </row>
    <row r="105" spans="1:8" ht="17.25" customHeight="1" x14ac:dyDescent="0.2">
      <c r="A105" s="99"/>
      <c r="B105" s="102" t="str">
        <f>IF(G104&gt;=0,"Congratulations! Your budget is in surplus.","You are spending more than you earn.")</f>
        <v>Congratulations! Your budget is in surplus.</v>
      </c>
      <c r="C105" s="101"/>
      <c r="D105" s="101"/>
      <c r="E105" s="101"/>
      <c r="F105" s="101"/>
      <c r="G105" s="160"/>
      <c r="H105" s="159"/>
    </row>
    <row r="106" spans="1:8" ht="17.25" customHeight="1" x14ac:dyDescent="0.2">
      <c r="A106" s="99"/>
      <c r="B106" s="102"/>
      <c r="C106" s="101"/>
      <c r="D106" s="101"/>
      <c r="E106" s="101"/>
      <c r="F106" s="101"/>
      <c r="G106" s="103"/>
      <c r="H106" s="27"/>
    </row>
    <row r="107" spans="1:8" ht="17.25" customHeight="1" x14ac:dyDescent="0.2">
      <c r="A107" s="99"/>
      <c r="B107" s="100"/>
      <c r="C107" s="101"/>
      <c r="D107" s="101"/>
      <c r="E107" s="101"/>
      <c r="F107" s="101"/>
      <c r="G107" s="103"/>
      <c r="H107" s="27"/>
    </row>
    <row r="108" spans="1:8" ht="17.25" customHeight="1" x14ac:dyDescent="0.2">
      <c r="A108" s="99"/>
      <c r="B108" s="100"/>
      <c r="C108" s="101"/>
      <c r="D108" s="101"/>
      <c r="E108" s="101"/>
      <c r="F108" s="101"/>
      <c r="G108" s="103"/>
      <c r="H108" s="27"/>
    </row>
    <row r="109" spans="1:8" ht="17.25" customHeight="1" x14ac:dyDescent="0.2">
      <c r="A109" s="99"/>
      <c r="B109" s="100"/>
      <c r="C109" s="101"/>
      <c r="D109" s="101"/>
      <c r="E109" s="101"/>
      <c r="F109" s="101"/>
      <c r="G109" s="103"/>
      <c r="H109" s="27"/>
    </row>
    <row r="110" spans="1:8" ht="17.25" customHeight="1" x14ac:dyDescent="0.2">
      <c r="A110" s="99"/>
      <c r="B110" s="100"/>
      <c r="C110" s="101"/>
      <c r="D110" s="101"/>
      <c r="E110" s="101"/>
      <c r="F110" s="101"/>
      <c r="G110" s="103"/>
      <c r="H110" s="27"/>
    </row>
    <row r="111" spans="1:8" ht="17.25" customHeight="1" x14ac:dyDescent="0.2">
      <c r="A111" s="99"/>
      <c r="B111" s="100"/>
      <c r="C111" s="101"/>
      <c r="D111" s="101"/>
      <c r="E111" s="101"/>
      <c r="F111" s="101"/>
      <c r="G111" s="103"/>
      <c r="H111" s="27"/>
    </row>
    <row r="112" spans="1:8" ht="17.25" customHeight="1" x14ac:dyDescent="0.2">
      <c r="A112" s="99"/>
      <c r="B112" s="100"/>
      <c r="C112" s="101"/>
      <c r="D112" s="101"/>
      <c r="E112" s="101"/>
      <c r="F112" s="101"/>
      <c r="G112" s="103"/>
      <c r="H112" s="27"/>
    </row>
    <row r="113" spans="1:8" ht="17.25" customHeight="1" x14ac:dyDescent="0.2">
      <c r="A113" s="99"/>
      <c r="B113" s="100"/>
      <c r="C113" s="101"/>
      <c r="D113" s="101"/>
      <c r="E113" s="101"/>
      <c r="F113" s="101"/>
      <c r="G113" s="103"/>
      <c r="H113" s="27"/>
    </row>
    <row r="114" spans="1:8" ht="17.25" customHeight="1" x14ac:dyDescent="0.2">
      <c r="A114" s="99"/>
      <c r="B114" s="100"/>
      <c r="C114" s="101"/>
      <c r="D114" s="101"/>
      <c r="E114" s="101"/>
      <c r="F114" s="101"/>
      <c r="G114" s="103"/>
      <c r="H114" s="27"/>
    </row>
    <row r="115" spans="1:8" ht="17.25" customHeight="1" x14ac:dyDescent="0.2">
      <c r="A115" s="99"/>
      <c r="B115" s="100"/>
      <c r="C115" s="101"/>
      <c r="D115" s="101"/>
      <c r="E115" s="101"/>
      <c r="F115" s="101"/>
      <c r="G115" s="103"/>
      <c r="H115" s="27"/>
    </row>
    <row r="116" spans="1:8" ht="17.25" customHeight="1" x14ac:dyDescent="0.2">
      <c r="A116" s="99"/>
      <c r="B116" s="100"/>
      <c r="C116" s="101"/>
      <c r="D116" s="101"/>
      <c r="E116" s="101"/>
      <c r="F116" s="101"/>
      <c r="G116" s="103"/>
      <c r="H116" s="27"/>
    </row>
    <row r="117" spans="1:8" ht="17.25" customHeight="1" x14ac:dyDescent="0.2">
      <c r="A117" s="99"/>
      <c r="B117" s="100"/>
      <c r="C117" s="101"/>
      <c r="D117" s="101"/>
      <c r="E117" s="101"/>
      <c r="F117" s="101"/>
      <c r="G117" s="103"/>
      <c r="H117" s="27"/>
    </row>
    <row r="118" spans="1:8" ht="17.25" customHeight="1" x14ac:dyDescent="0.2">
      <c r="A118" s="99"/>
      <c r="B118" s="100"/>
      <c r="C118" s="101"/>
      <c r="D118" s="101"/>
      <c r="E118" s="101"/>
      <c r="F118" s="101"/>
      <c r="G118" s="103"/>
      <c r="H118" s="27"/>
    </row>
    <row r="119" spans="1:8" ht="17.25" customHeight="1" x14ac:dyDescent="0.2">
      <c r="A119" s="99"/>
      <c r="B119" s="100"/>
      <c r="C119" s="101"/>
      <c r="D119" s="101"/>
      <c r="E119" s="101"/>
      <c r="F119" s="101"/>
      <c r="G119" s="103"/>
      <c r="H119" s="27"/>
    </row>
    <row r="120" spans="1:8" ht="17.25" customHeight="1" x14ac:dyDescent="0.2">
      <c r="A120" s="99"/>
      <c r="B120" s="100"/>
      <c r="C120" s="101"/>
      <c r="D120" s="101"/>
      <c r="E120" s="101"/>
      <c r="F120" s="101"/>
      <c r="G120" s="103"/>
      <c r="H120" s="27"/>
    </row>
    <row r="121" spans="1:8" ht="17.25" customHeight="1" x14ac:dyDescent="0.2">
      <c r="A121" s="99"/>
      <c r="B121" s="100"/>
      <c r="C121" s="101"/>
      <c r="D121" s="101"/>
      <c r="E121" s="101"/>
      <c r="F121" s="101"/>
      <c r="G121" s="103"/>
      <c r="H121" s="27"/>
    </row>
    <row r="122" spans="1:8" ht="17.25" customHeight="1" x14ac:dyDescent="0.2">
      <c r="A122" s="99"/>
      <c r="B122" s="100"/>
      <c r="C122" s="101"/>
      <c r="D122" s="101"/>
      <c r="E122" s="101"/>
      <c r="F122" s="101"/>
      <c r="G122" s="103"/>
      <c r="H122" s="27"/>
    </row>
    <row r="123" spans="1:8" ht="17.25" customHeight="1" x14ac:dyDescent="0.2">
      <c r="A123" s="99"/>
      <c r="B123" s="100"/>
      <c r="C123" s="101"/>
      <c r="D123" s="101"/>
      <c r="E123" s="101"/>
      <c r="F123" s="101"/>
      <c r="G123" s="103"/>
      <c r="H123" s="27"/>
    </row>
    <row r="124" spans="1:8" ht="17.25" customHeight="1" x14ac:dyDescent="0.2">
      <c r="A124" s="99"/>
      <c r="B124" s="100"/>
      <c r="C124" s="101"/>
      <c r="D124" s="101"/>
      <c r="E124" s="101"/>
      <c r="F124" s="101"/>
      <c r="G124" s="103"/>
      <c r="H124" s="27"/>
    </row>
    <row r="125" spans="1:8" ht="17.25" customHeight="1" x14ac:dyDescent="0.2">
      <c r="A125" s="99"/>
      <c r="B125" s="100"/>
      <c r="C125" s="101"/>
      <c r="D125" s="101"/>
      <c r="E125" s="101"/>
      <c r="F125" s="101"/>
      <c r="G125" s="103"/>
      <c r="H125" s="27"/>
    </row>
    <row r="126" spans="1:8" ht="17.25" customHeight="1" thickBot="1" x14ac:dyDescent="0.2">
      <c r="A126" s="104"/>
      <c r="B126" s="105"/>
      <c r="C126" s="105"/>
      <c r="D126" s="105"/>
      <c r="E126" s="105"/>
      <c r="F126" s="105"/>
      <c r="G126" s="106"/>
      <c r="H126" s="107"/>
    </row>
    <row r="127" spans="1:8" ht="17.25" customHeight="1" thickTop="1" x14ac:dyDescent="0.15"/>
  </sheetData>
  <sheetProtection selectLockedCells="1"/>
  <protectedRanges>
    <protectedRange sqref="C11:C18 C20:C32 C34:C45 C55:C68 C47:C53 C93:C103 C84:C91 C70:C82" name="Amount"/>
    <protectedRange sqref="B11:B18 B20:B32 B34:B45 B47:B53 B55:B68 B70:B82 B84:B91 B93:B103" name="Item"/>
    <protectedRange sqref="E11:E18 E20:E32 E34:E45 E47:E53 E55:E68 E70:E82 E84:E91 E93:E103" name="Frequency"/>
    <protectedRange sqref="G9" name="Total view"/>
  </protectedRanges>
  <mergeCells count="1">
    <mergeCell ref="A1:H1"/>
  </mergeCells>
  <dataValidations count="3">
    <dataValidation type="list" allowBlank="1" showInputMessage="1" showErrorMessage="1" sqref="G9" xr:uid="{00000000-0002-0000-0000-000000000000}">
      <formula1>$AA$2:$AA$6</formula1>
    </dataValidation>
    <dataValidation type="list" allowBlank="1" showInputMessage="1" showErrorMessage="1" sqref="E20:E32 E12:E18 E34:E45 E47:E53 E55:E68 E70:E82 E84:E91 E93:E103" xr:uid="{00000000-0002-0000-0000-000001000000}">
      <formula1>$AC$2:$AC$7</formula1>
    </dataValidation>
    <dataValidation type="list" allowBlank="1" showInputMessage="1" showErrorMessage="1" sqref="E11" xr:uid="{00000000-0002-0000-0000-000002000000}">
      <formula1>$AC$2:$AC$6</formula1>
    </dataValidation>
  </dataValidations>
  <pageMargins left="0.23622047244094491" right="0.23622047244094491" top="0.31496062992125984" bottom="0.47244094488188981" header="0.31496062992125984" footer="0.31496062992125984"/>
  <pageSetup paperSize="9" scale="80" fitToHeight="0" orientation="portrait" r:id="rId1"/>
  <headerFooter>
    <oddFooter>&amp;Cmoneysmart.gov.au</oddFooter>
  </headerFooter>
  <ignoredErrors>
    <ignoredError sqref="G46 G54 G69 G83 G9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41D1-D662-034C-9D47-C956E88C1588}">
  <dimension ref="A1:AI121"/>
  <sheetViews>
    <sheetView tabSelected="1" zoomScale="130" zoomScaleNormal="130" workbookViewId="0">
      <selection activeCell="E12" sqref="E12"/>
    </sheetView>
  </sheetViews>
  <sheetFormatPr baseColWidth="10" defaultColWidth="9.1640625" defaultRowHeight="13" x14ac:dyDescent="0.15"/>
  <cols>
    <col min="1" max="2" width="18.5" style="108" customWidth="1"/>
    <col min="3" max="3" width="9" style="110" bestFit="1" customWidth="1"/>
    <col min="4" max="5" width="18.5" style="108" customWidth="1"/>
    <col min="6" max="8" width="9.1640625" style="110"/>
    <col min="9" max="9" width="11.33203125" style="110" bestFit="1" customWidth="1"/>
    <col min="10" max="35" width="9.1640625" style="110"/>
    <col min="36" max="16384" width="9.1640625" style="108"/>
  </cols>
  <sheetData>
    <row r="1" spans="1:7" ht="23" x14ac:dyDescent="0.25">
      <c r="A1" s="116" t="s">
        <v>119</v>
      </c>
      <c r="B1" s="112"/>
      <c r="C1" s="113"/>
      <c r="D1" s="109"/>
      <c r="E1" s="109"/>
      <c r="F1" s="109"/>
      <c r="G1" s="109"/>
    </row>
    <row r="2" spans="1:7" x14ac:dyDescent="0.15">
      <c r="A2" s="109" t="s">
        <v>120</v>
      </c>
      <c r="B2" s="109"/>
      <c r="C2" s="109"/>
      <c r="D2" s="109"/>
      <c r="E2" s="109"/>
      <c r="F2" s="109"/>
      <c r="G2" s="111"/>
    </row>
    <row r="3" spans="1:7" x14ac:dyDescent="0.15">
      <c r="A3" s="114"/>
      <c r="B3" s="109"/>
      <c r="C3" s="109"/>
      <c r="D3" s="109"/>
      <c r="E3" s="109"/>
      <c r="F3" s="109"/>
      <c r="G3" s="111"/>
    </row>
    <row r="4" spans="1:7" x14ac:dyDescent="0.15">
      <c r="A4" s="114"/>
      <c r="B4" s="109"/>
      <c r="C4" s="109"/>
      <c r="D4" s="109"/>
      <c r="E4" s="109"/>
      <c r="F4" s="109"/>
      <c r="G4" s="111"/>
    </row>
    <row r="5" spans="1:7" x14ac:dyDescent="0.15">
      <c r="A5" s="114"/>
      <c r="B5" s="109"/>
      <c r="C5" s="109"/>
      <c r="D5" s="109"/>
      <c r="E5" s="115"/>
      <c r="F5" s="109"/>
      <c r="G5" s="111"/>
    </row>
    <row r="6" spans="1:7" x14ac:dyDescent="0.15">
      <c r="A6" s="117"/>
      <c r="B6" s="117"/>
      <c r="C6" s="117"/>
      <c r="D6" s="117"/>
      <c r="E6" s="117"/>
      <c r="F6" s="117"/>
      <c r="G6" s="117"/>
    </row>
    <row r="7" spans="1:7" ht="12.75" customHeight="1" x14ac:dyDescent="0.15">
      <c r="A7" s="144" t="s">
        <v>104</v>
      </c>
      <c r="B7" s="144"/>
      <c r="C7" s="118"/>
      <c r="D7" s="144" t="s">
        <v>105</v>
      </c>
      <c r="E7" s="144"/>
      <c r="F7" s="117"/>
      <c r="G7" s="117"/>
    </row>
    <row r="8" spans="1:7" ht="14" thickBot="1" x14ac:dyDescent="0.2">
      <c r="A8" s="145"/>
      <c r="B8" s="145"/>
      <c r="C8" s="119"/>
      <c r="D8" s="145"/>
      <c r="E8" s="145"/>
      <c r="F8" s="117"/>
      <c r="G8" s="117"/>
    </row>
    <row r="9" spans="1:7" ht="13.5" customHeight="1" thickBot="1" x14ac:dyDescent="0.2">
      <c r="A9" s="146" t="s">
        <v>9</v>
      </c>
      <c r="B9" s="147"/>
      <c r="C9" s="119"/>
      <c r="D9" s="146" t="s">
        <v>106</v>
      </c>
      <c r="E9" s="147"/>
      <c r="F9" s="117"/>
      <c r="G9" s="117"/>
    </row>
    <row r="10" spans="1:7" ht="14" thickBot="1" x14ac:dyDescent="0.2">
      <c r="A10" s="148"/>
      <c r="B10" s="148"/>
      <c r="C10" s="119"/>
      <c r="D10" s="148"/>
      <c r="E10" s="148"/>
      <c r="F10" s="117"/>
      <c r="G10" s="117"/>
    </row>
    <row r="11" spans="1:7" ht="15" thickBot="1" x14ac:dyDescent="0.2">
      <c r="A11" s="120" t="s">
        <v>107</v>
      </c>
      <c r="B11" s="121" t="s">
        <v>108</v>
      </c>
      <c r="C11" s="118"/>
      <c r="D11" s="120" t="s">
        <v>107</v>
      </c>
      <c r="E11" s="121" t="s">
        <v>109</v>
      </c>
      <c r="F11" s="117"/>
      <c r="G11" s="117"/>
    </row>
    <row r="12" spans="1:7" x14ac:dyDescent="0.15">
      <c r="A12" s="122"/>
      <c r="B12" s="170">
        <v>0</v>
      </c>
      <c r="C12" s="119"/>
      <c r="D12" s="122"/>
      <c r="E12" s="170">
        <v>0</v>
      </c>
      <c r="F12" s="117"/>
      <c r="G12" s="117"/>
    </row>
    <row r="13" spans="1:7" x14ac:dyDescent="0.15">
      <c r="A13" s="124"/>
      <c r="B13" s="172">
        <v>0</v>
      </c>
      <c r="C13" s="119"/>
      <c r="D13" s="124"/>
      <c r="E13" s="172">
        <v>0</v>
      </c>
      <c r="F13" s="117"/>
      <c r="G13" s="117"/>
    </row>
    <row r="14" spans="1:7" x14ac:dyDescent="0.15">
      <c r="A14" s="124"/>
      <c r="B14" s="172">
        <v>0</v>
      </c>
      <c r="C14" s="119"/>
      <c r="D14" s="124"/>
      <c r="E14" s="172">
        <v>0</v>
      </c>
      <c r="F14" s="117"/>
      <c r="G14" s="117"/>
    </row>
    <row r="15" spans="1:7" x14ac:dyDescent="0.15">
      <c r="A15" s="124"/>
      <c r="B15" s="172">
        <v>0</v>
      </c>
      <c r="C15" s="119"/>
      <c r="D15" s="124"/>
      <c r="E15" s="172">
        <v>0</v>
      </c>
      <c r="F15" s="117"/>
      <c r="G15" s="117"/>
    </row>
    <row r="16" spans="1:7" ht="14" thickBot="1" x14ac:dyDescent="0.2">
      <c r="A16" s="125"/>
      <c r="B16" s="172">
        <v>0</v>
      </c>
      <c r="C16" s="119"/>
      <c r="D16" s="125"/>
      <c r="E16" s="172">
        <v>0</v>
      </c>
      <c r="F16" s="117"/>
      <c r="G16" s="117"/>
    </row>
    <row r="17" spans="1:7" ht="15" thickBot="1" x14ac:dyDescent="0.2">
      <c r="A17" s="126" t="s">
        <v>110</v>
      </c>
      <c r="B17" s="171">
        <f>SUM(B12:B16)</f>
        <v>0</v>
      </c>
      <c r="C17" s="119"/>
      <c r="D17" s="126" t="s">
        <v>110</v>
      </c>
      <c r="E17" s="171">
        <f>SUM(E12:E16)</f>
        <v>0</v>
      </c>
      <c r="F17" s="117"/>
      <c r="G17" s="117"/>
    </row>
    <row r="18" spans="1:7" ht="14" thickBot="1" x14ac:dyDescent="0.2">
      <c r="A18" s="148"/>
      <c r="B18" s="148"/>
      <c r="C18" s="119"/>
      <c r="D18" s="148"/>
      <c r="E18" s="148"/>
      <c r="F18" s="117"/>
      <c r="G18" s="117"/>
    </row>
    <row r="19" spans="1:7" ht="12.75" customHeight="1" thickBot="1" x14ac:dyDescent="0.2">
      <c r="A19" s="146" t="s">
        <v>122</v>
      </c>
      <c r="B19" s="147"/>
      <c r="C19" s="119"/>
      <c r="D19" s="146" t="s">
        <v>111</v>
      </c>
      <c r="E19" s="147"/>
      <c r="F19" s="117"/>
      <c r="G19" s="117"/>
    </row>
    <row r="20" spans="1:7" ht="14" thickBot="1" x14ac:dyDescent="0.2">
      <c r="A20" s="149"/>
      <c r="B20" s="149"/>
      <c r="C20" s="119"/>
      <c r="D20" s="148"/>
      <c r="E20" s="148"/>
      <c r="F20" s="117"/>
      <c r="G20" s="117"/>
    </row>
    <row r="21" spans="1:7" ht="15" thickBot="1" x14ac:dyDescent="0.2">
      <c r="A21" s="120" t="s">
        <v>107</v>
      </c>
      <c r="B21" s="121" t="s">
        <v>108</v>
      </c>
      <c r="C21" s="119"/>
      <c r="D21" s="120" t="s">
        <v>107</v>
      </c>
      <c r="E21" s="121" t="s">
        <v>109</v>
      </c>
      <c r="F21" s="117"/>
      <c r="G21" s="117"/>
    </row>
    <row r="22" spans="1:7" x14ac:dyDescent="0.15">
      <c r="A22" s="122"/>
      <c r="B22" s="170">
        <v>0</v>
      </c>
      <c r="C22" s="119"/>
      <c r="D22" s="122"/>
      <c r="E22" s="170">
        <v>0</v>
      </c>
      <c r="F22" s="117"/>
      <c r="G22" s="117"/>
    </row>
    <row r="23" spans="1:7" x14ac:dyDescent="0.15">
      <c r="A23" s="124"/>
      <c r="B23" s="172">
        <v>0</v>
      </c>
      <c r="C23" s="119"/>
      <c r="D23" s="124"/>
      <c r="E23" s="172">
        <v>0</v>
      </c>
      <c r="F23" s="117"/>
      <c r="G23" s="117"/>
    </row>
    <row r="24" spans="1:7" x14ac:dyDescent="0.15">
      <c r="A24" s="124"/>
      <c r="B24" s="172">
        <v>0</v>
      </c>
      <c r="C24" s="119"/>
      <c r="D24" s="124"/>
      <c r="E24" s="172">
        <v>0</v>
      </c>
      <c r="F24" s="117"/>
      <c r="G24" s="117"/>
    </row>
    <row r="25" spans="1:7" x14ac:dyDescent="0.15">
      <c r="A25" s="124"/>
      <c r="B25" s="172">
        <v>0</v>
      </c>
      <c r="C25" s="119"/>
      <c r="D25" s="124"/>
      <c r="E25" s="172">
        <v>0</v>
      </c>
      <c r="F25" s="117"/>
      <c r="G25" s="117"/>
    </row>
    <row r="26" spans="1:7" ht="14" thickBot="1" x14ac:dyDescent="0.2">
      <c r="A26" s="125"/>
      <c r="B26" s="172">
        <v>0</v>
      </c>
      <c r="C26" s="119"/>
      <c r="D26" s="125"/>
      <c r="E26" s="172">
        <v>0</v>
      </c>
      <c r="F26" s="117"/>
      <c r="G26" s="117"/>
    </row>
    <row r="27" spans="1:7" ht="15" thickBot="1" x14ac:dyDescent="0.2">
      <c r="A27" s="126" t="s">
        <v>110</v>
      </c>
      <c r="B27" s="171">
        <f>SUM(B22:B26)</f>
        <v>0</v>
      </c>
      <c r="C27" s="119"/>
      <c r="D27" s="126" t="s">
        <v>110</v>
      </c>
      <c r="E27" s="171">
        <f>SUM(E22:E26)</f>
        <v>0</v>
      </c>
      <c r="F27" s="117"/>
      <c r="G27" s="117"/>
    </row>
    <row r="28" spans="1:7" ht="14" thickBot="1" x14ac:dyDescent="0.2">
      <c r="A28" s="148"/>
      <c r="B28" s="148"/>
      <c r="C28" s="119"/>
      <c r="D28" s="148"/>
      <c r="E28" s="148"/>
      <c r="F28" s="117"/>
      <c r="G28" s="117"/>
    </row>
    <row r="29" spans="1:7" ht="12.75" customHeight="1" thickBot="1" x14ac:dyDescent="0.2">
      <c r="A29" s="146" t="s">
        <v>112</v>
      </c>
      <c r="B29" s="147"/>
      <c r="C29" s="119"/>
      <c r="D29" s="146" t="s">
        <v>113</v>
      </c>
      <c r="E29" s="147"/>
      <c r="F29" s="117"/>
      <c r="G29" s="117"/>
    </row>
    <row r="30" spans="1:7" ht="14" thickBot="1" x14ac:dyDescent="0.2">
      <c r="A30" s="148"/>
      <c r="B30" s="148"/>
      <c r="C30" s="119"/>
      <c r="D30" s="148"/>
      <c r="E30" s="148"/>
      <c r="F30" s="117"/>
      <c r="G30" s="117"/>
    </row>
    <row r="31" spans="1:7" ht="15" thickBot="1" x14ac:dyDescent="0.2">
      <c r="A31" s="120" t="s">
        <v>107</v>
      </c>
      <c r="B31" s="121" t="s">
        <v>108</v>
      </c>
      <c r="C31" s="119"/>
      <c r="D31" s="120" t="s">
        <v>107</v>
      </c>
      <c r="E31" s="121" t="s">
        <v>109</v>
      </c>
      <c r="F31" s="117"/>
      <c r="G31" s="117"/>
    </row>
    <row r="32" spans="1:7" x14ac:dyDescent="0.15">
      <c r="A32" s="128"/>
      <c r="B32" s="170">
        <v>0</v>
      </c>
      <c r="C32" s="119"/>
      <c r="D32" s="128"/>
      <c r="E32" s="170">
        <v>0</v>
      </c>
      <c r="F32" s="117"/>
      <c r="G32" s="117"/>
    </row>
    <row r="33" spans="1:7" x14ac:dyDescent="0.15">
      <c r="A33" s="124"/>
      <c r="B33" s="170">
        <v>0</v>
      </c>
      <c r="C33" s="119"/>
      <c r="D33" s="124"/>
      <c r="E33" s="172">
        <v>0</v>
      </c>
      <c r="F33" s="117"/>
      <c r="G33" s="117"/>
    </row>
    <row r="34" spans="1:7" x14ac:dyDescent="0.15">
      <c r="A34" s="124"/>
      <c r="B34" s="170">
        <v>0</v>
      </c>
      <c r="C34" s="119"/>
      <c r="D34" s="124"/>
      <c r="E34" s="172">
        <v>0</v>
      </c>
      <c r="F34" s="117"/>
      <c r="G34" s="117"/>
    </row>
    <row r="35" spans="1:7" x14ac:dyDescent="0.15">
      <c r="A35" s="124"/>
      <c r="B35" s="170">
        <v>0</v>
      </c>
      <c r="C35" s="119"/>
      <c r="D35" s="124"/>
      <c r="E35" s="172">
        <v>0</v>
      </c>
      <c r="F35" s="117"/>
      <c r="G35" s="117"/>
    </row>
    <row r="36" spans="1:7" ht="14" thickBot="1" x14ac:dyDescent="0.2">
      <c r="A36" s="125"/>
      <c r="B36" s="170">
        <v>0</v>
      </c>
      <c r="C36" s="119"/>
      <c r="D36" s="125"/>
      <c r="E36" s="172">
        <v>0</v>
      </c>
      <c r="F36" s="117"/>
      <c r="G36" s="117"/>
    </row>
    <row r="37" spans="1:7" ht="15" thickBot="1" x14ac:dyDescent="0.2">
      <c r="A37" s="126" t="s">
        <v>110</v>
      </c>
      <c r="B37" s="171">
        <f>SUM(B32:B36)</f>
        <v>0</v>
      </c>
      <c r="C37" s="119"/>
      <c r="D37" s="126" t="s">
        <v>110</v>
      </c>
      <c r="E37" s="171">
        <f>SUM(E32:E36)</f>
        <v>0</v>
      </c>
      <c r="F37" s="117"/>
      <c r="G37" s="117"/>
    </row>
    <row r="38" spans="1:7" ht="14" thickBot="1" x14ac:dyDescent="0.2">
      <c r="A38" s="148"/>
      <c r="B38" s="148"/>
      <c r="C38" s="119"/>
      <c r="D38" s="148"/>
      <c r="E38" s="148"/>
      <c r="F38" s="117"/>
      <c r="G38" s="117"/>
    </row>
    <row r="39" spans="1:7" ht="12.75" customHeight="1" thickBot="1" x14ac:dyDescent="0.2">
      <c r="A39" s="146" t="s">
        <v>114</v>
      </c>
      <c r="B39" s="147"/>
      <c r="C39" s="119"/>
      <c r="D39" s="146" t="s">
        <v>115</v>
      </c>
      <c r="E39" s="147"/>
      <c r="F39" s="117"/>
      <c r="G39" s="117"/>
    </row>
    <row r="40" spans="1:7" ht="14" thickBot="1" x14ac:dyDescent="0.2">
      <c r="A40" s="151"/>
      <c r="B40" s="151"/>
      <c r="C40" s="119"/>
      <c r="D40" s="148"/>
      <c r="E40" s="148"/>
      <c r="F40" s="117"/>
      <c r="G40" s="117"/>
    </row>
    <row r="41" spans="1:7" ht="15" thickBot="1" x14ac:dyDescent="0.2">
      <c r="A41" s="120" t="s">
        <v>107</v>
      </c>
      <c r="B41" s="121" t="s">
        <v>108</v>
      </c>
      <c r="C41" s="119"/>
      <c r="D41" s="120" t="s">
        <v>107</v>
      </c>
      <c r="E41" s="121" t="s">
        <v>109</v>
      </c>
      <c r="F41" s="117"/>
      <c r="G41" s="117"/>
    </row>
    <row r="42" spans="1:7" x14ac:dyDescent="0.15">
      <c r="A42" s="122"/>
      <c r="B42" s="170">
        <v>0</v>
      </c>
      <c r="C42" s="119"/>
      <c r="D42" s="128"/>
      <c r="E42" s="170">
        <v>0</v>
      </c>
      <c r="F42" s="117"/>
      <c r="G42" s="117"/>
    </row>
    <row r="43" spans="1:7" x14ac:dyDescent="0.15">
      <c r="A43" s="124"/>
      <c r="B43" s="170">
        <v>0</v>
      </c>
      <c r="C43" s="119"/>
      <c r="D43" s="124"/>
      <c r="E43" s="170">
        <v>0</v>
      </c>
      <c r="F43" s="117"/>
      <c r="G43" s="117"/>
    </row>
    <row r="44" spans="1:7" x14ac:dyDescent="0.15">
      <c r="A44" s="124"/>
      <c r="B44" s="170">
        <v>0</v>
      </c>
      <c r="C44" s="119"/>
      <c r="D44" s="124"/>
      <c r="E44" s="170">
        <v>0</v>
      </c>
      <c r="F44" s="117"/>
      <c r="G44" s="117"/>
    </row>
    <row r="45" spans="1:7" x14ac:dyDescent="0.15">
      <c r="A45" s="124"/>
      <c r="B45" s="170">
        <v>0</v>
      </c>
      <c r="C45" s="119"/>
      <c r="D45" s="124"/>
      <c r="E45" s="170">
        <v>0</v>
      </c>
      <c r="F45" s="117"/>
      <c r="G45" s="117"/>
    </row>
    <row r="46" spans="1:7" ht="14" thickBot="1" x14ac:dyDescent="0.2">
      <c r="A46" s="125"/>
      <c r="B46" s="170">
        <v>0</v>
      </c>
      <c r="C46" s="119"/>
      <c r="D46" s="125"/>
      <c r="E46" s="170">
        <v>0</v>
      </c>
      <c r="F46" s="117"/>
      <c r="G46" s="117"/>
    </row>
    <row r="47" spans="1:7" ht="15" thickBot="1" x14ac:dyDescent="0.2">
      <c r="A47" s="126" t="s">
        <v>110</v>
      </c>
      <c r="B47" s="171">
        <f>SUM(B42:B46)</f>
        <v>0</v>
      </c>
      <c r="C47" s="119"/>
      <c r="D47" s="126" t="s">
        <v>110</v>
      </c>
      <c r="E47" s="171">
        <f>SUM(E42:E46)</f>
        <v>0</v>
      </c>
      <c r="F47" s="117"/>
      <c r="G47" s="117"/>
    </row>
    <row r="48" spans="1:7" ht="14" thickBot="1" x14ac:dyDescent="0.2">
      <c r="A48" s="148"/>
      <c r="B48" s="148"/>
      <c r="C48" s="119"/>
      <c r="D48" s="148"/>
      <c r="E48" s="148"/>
      <c r="F48" s="117"/>
      <c r="G48" s="117"/>
    </row>
    <row r="49" spans="1:7" ht="12.75" customHeight="1" thickBot="1" x14ac:dyDescent="0.2">
      <c r="A49" s="146" t="s">
        <v>6</v>
      </c>
      <c r="B49" s="147"/>
      <c r="C49" s="119"/>
      <c r="D49" s="146" t="s">
        <v>6</v>
      </c>
      <c r="E49" s="147"/>
      <c r="F49" s="117"/>
      <c r="G49" s="117"/>
    </row>
    <row r="50" spans="1:7" ht="14" thickBot="1" x14ac:dyDescent="0.2">
      <c r="A50" s="148"/>
      <c r="B50" s="148"/>
      <c r="C50" s="119"/>
      <c r="D50" s="150"/>
      <c r="E50" s="150"/>
      <c r="F50" s="117"/>
      <c r="G50" s="117"/>
    </row>
    <row r="51" spans="1:7" ht="15" thickBot="1" x14ac:dyDescent="0.2">
      <c r="A51" s="120" t="s">
        <v>107</v>
      </c>
      <c r="B51" s="121" t="s">
        <v>108</v>
      </c>
      <c r="C51" s="119"/>
      <c r="D51" s="120" t="s">
        <v>107</v>
      </c>
      <c r="E51" s="121" t="s">
        <v>108</v>
      </c>
      <c r="F51" s="117"/>
      <c r="G51" s="117"/>
    </row>
    <row r="52" spans="1:7" ht="14" x14ac:dyDescent="0.15">
      <c r="A52" s="122"/>
      <c r="B52" s="123" t="s">
        <v>92</v>
      </c>
      <c r="C52" s="119"/>
      <c r="D52" s="128"/>
      <c r="E52" s="123" t="s">
        <v>92</v>
      </c>
      <c r="F52" s="117"/>
      <c r="G52" s="117"/>
    </row>
    <row r="53" spans="1:7" ht="14" x14ac:dyDescent="0.15">
      <c r="A53" s="124"/>
      <c r="B53" s="123" t="s">
        <v>92</v>
      </c>
      <c r="C53" s="119"/>
      <c r="D53" s="124"/>
      <c r="E53" s="123" t="s">
        <v>92</v>
      </c>
      <c r="F53" s="117"/>
      <c r="G53" s="117"/>
    </row>
    <row r="54" spans="1:7" ht="14" x14ac:dyDescent="0.15">
      <c r="A54" s="124"/>
      <c r="B54" s="123" t="s">
        <v>92</v>
      </c>
      <c r="C54" s="119"/>
      <c r="D54" s="124"/>
      <c r="E54" s="123" t="s">
        <v>92</v>
      </c>
      <c r="F54" s="117"/>
      <c r="G54" s="117"/>
    </row>
    <row r="55" spans="1:7" ht="14" x14ac:dyDescent="0.15">
      <c r="A55" s="124"/>
      <c r="B55" s="123" t="s">
        <v>92</v>
      </c>
      <c r="C55" s="119"/>
      <c r="D55" s="124"/>
      <c r="E55" s="123" t="s">
        <v>92</v>
      </c>
      <c r="F55" s="117"/>
      <c r="G55" s="117"/>
    </row>
    <row r="56" spans="1:7" ht="15" thickBot="1" x14ac:dyDescent="0.2">
      <c r="A56" s="125"/>
      <c r="B56" s="123" t="s">
        <v>92</v>
      </c>
      <c r="C56" s="119"/>
      <c r="D56" s="125"/>
      <c r="E56" s="123" t="s">
        <v>92</v>
      </c>
      <c r="F56" s="117"/>
      <c r="G56" s="117"/>
    </row>
    <row r="57" spans="1:7" ht="15" thickBot="1" x14ac:dyDescent="0.2">
      <c r="A57" s="126" t="s">
        <v>110</v>
      </c>
      <c r="B57" s="127">
        <f>SUM(B52:B56)</f>
        <v>0</v>
      </c>
      <c r="C57" s="119"/>
      <c r="D57" s="126" t="s">
        <v>110</v>
      </c>
      <c r="E57" s="127">
        <f>SUM(E52:E56)</f>
        <v>0</v>
      </c>
      <c r="F57" s="117"/>
      <c r="G57" s="117"/>
    </row>
    <row r="58" spans="1:7" ht="14.25" customHeight="1" thickBot="1" x14ac:dyDescent="0.2">
      <c r="A58" s="148"/>
      <c r="B58" s="148"/>
      <c r="C58" s="119"/>
      <c r="D58" s="129"/>
      <c r="E58" s="129"/>
      <c r="F58" s="117"/>
      <c r="G58" s="117"/>
    </row>
    <row r="59" spans="1:7" ht="13.5" customHeight="1" thickBot="1" x14ac:dyDescent="0.2">
      <c r="A59" s="130" t="s">
        <v>116</v>
      </c>
      <c r="B59" s="131">
        <f>B17+B27+B37+B47+B57</f>
        <v>0</v>
      </c>
      <c r="C59" s="132"/>
      <c r="D59" s="133" t="s">
        <v>118</v>
      </c>
      <c r="E59" s="134">
        <f>E17+E27+E37+E47+E57</f>
        <v>0</v>
      </c>
      <c r="F59" s="117"/>
      <c r="G59" s="117"/>
    </row>
    <row r="60" spans="1:7" ht="14" thickBot="1" x14ac:dyDescent="0.2">
      <c r="A60" s="135"/>
      <c r="B60" s="135"/>
      <c r="C60" s="119"/>
      <c r="D60" s="135"/>
      <c r="E60" s="135"/>
      <c r="F60" s="117"/>
      <c r="G60" s="117"/>
    </row>
    <row r="61" spans="1:7" ht="14" thickBot="1" x14ac:dyDescent="0.2">
      <c r="A61" s="136" t="s">
        <v>117</v>
      </c>
      <c r="B61" s="136"/>
      <c r="C61" s="137"/>
      <c r="D61" s="129"/>
      <c r="E61" s="138">
        <f>B59-E59</f>
        <v>0</v>
      </c>
      <c r="F61" s="117"/>
      <c r="G61" s="117"/>
    </row>
    <row r="62" spans="1:7" x14ac:dyDescent="0.15">
      <c r="A62" s="117"/>
      <c r="B62" s="117"/>
      <c r="C62" s="117"/>
      <c r="D62" s="117"/>
      <c r="E62" s="117"/>
      <c r="F62" s="117"/>
      <c r="G62" s="117"/>
    </row>
    <row r="63" spans="1:7" x14ac:dyDescent="0.15">
      <c r="A63" s="139"/>
      <c r="B63" s="117"/>
      <c r="C63" s="117"/>
      <c r="D63" s="117"/>
      <c r="E63" s="117"/>
      <c r="F63" s="117"/>
      <c r="G63" s="117"/>
    </row>
    <row r="64" spans="1:7" x14ac:dyDescent="0.15">
      <c r="A64" s="117"/>
      <c r="B64" s="117"/>
      <c r="C64" s="117"/>
      <c r="D64" s="117"/>
      <c r="E64" s="117"/>
      <c r="F64" s="117"/>
      <c r="G64" s="117"/>
    </row>
    <row r="65" spans="1:7" x14ac:dyDescent="0.15">
      <c r="A65" s="117"/>
      <c r="B65" s="117"/>
      <c r="C65" s="117"/>
      <c r="D65" s="117"/>
      <c r="E65" s="117"/>
      <c r="F65" s="117"/>
      <c r="G65" s="117"/>
    </row>
    <row r="66" spans="1:7" x14ac:dyDescent="0.15">
      <c r="A66" s="117"/>
      <c r="B66" s="117"/>
      <c r="C66" s="117"/>
      <c r="D66" s="117"/>
      <c r="E66" s="117"/>
      <c r="F66" s="117"/>
      <c r="G66" s="117"/>
    </row>
    <row r="67" spans="1:7" x14ac:dyDescent="0.15">
      <c r="A67" s="117"/>
      <c r="B67" s="117"/>
      <c r="C67" s="117"/>
      <c r="D67" s="117"/>
      <c r="E67" s="117"/>
      <c r="F67" s="117"/>
      <c r="G67" s="117"/>
    </row>
    <row r="68" spans="1:7" x14ac:dyDescent="0.15">
      <c r="A68" s="110"/>
      <c r="B68" s="110"/>
      <c r="D68" s="110"/>
      <c r="E68" s="110"/>
    </row>
    <row r="69" spans="1:7" x14ac:dyDescent="0.15">
      <c r="A69" s="110"/>
      <c r="B69" s="110"/>
      <c r="D69" s="110"/>
      <c r="E69" s="110"/>
    </row>
    <row r="70" spans="1:7" x14ac:dyDescent="0.15">
      <c r="A70" s="110"/>
      <c r="B70" s="110"/>
      <c r="D70" s="110"/>
      <c r="E70" s="110"/>
    </row>
    <row r="71" spans="1:7" x14ac:dyDescent="0.15">
      <c r="A71" s="110"/>
      <c r="B71" s="110"/>
      <c r="D71" s="110"/>
      <c r="E71" s="110"/>
    </row>
    <row r="72" spans="1:7" x14ac:dyDescent="0.15">
      <c r="A72" s="110"/>
      <c r="B72" s="110"/>
      <c r="D72" s="110"/>
      <c r="E72" s="110"/>
    </row>
    <row r="73" spans="1:7" x14ac:dyDescent="0.15">
      <c r="A73" s="110"/>
      <c r="B73" s="110"/>
      <c r="D73" s="110"/>
      <c r="E73" s="110"/>
    </row>
    <row r="74" spans="1:7" x14ac:dyDescent="0.15">
      <c r="A74" s="110"/>
      <c r="B74" s="110"/>
      <c r="D74" s="110"/>
      <c r="E74" s="110"/>
    </row>
    <row r="75" spans="1:7" x14ac:dyDescent="0.15">
      <c r="A75" s="110"/>
      <c r="B75" s="110"/>
      <c r="D75" s="110"/>
      <c r="E75" s="110"/>
    </row>
    <row r="76" spans="1:7" x14ac:dyDescent="0.15">
      <c r="A76" s="110"/>
      <c r="B76" s="110"/>
      <c r="D76" s="110"/>
      <c r="E76" s="110"/>
    </row>
    <row r="77" spans="1:7" x14ac:dyDescent="0.15">
      <c r="A77" s="110"/>
      <c r="B77" s="110"/>
      <c r="D77" s="110"/>
      <c r="E77" s="110"/>
    </row>
    <row r="78" spans="1:7" x14ac:dyDescent="0.15">
      <c r="A78" s="110"/>
      <c r="B78" s="110"/>
      <c r="D78" s="110"/>
      <c r="E78" s="110"/>
    </row>
    <row r="79" spans="1:7" x14ac:dyDescent="0.15">
      <c r="A79" s="110"/>
      <c r="B79" s="110"/>
      <c r="D79" s="110"/>
      <c r="E79" s="110"/>
    </row>
    <row r="80" spans="1:7" x14ac:dyDescent="0.15">
      <c r="A80" s="110"/>
      <c r="B80" s="110"/>
      <c r="D80" s="110"/>
      <c r="E80" s="110"/>
    </row>
    <row r="81" spans="1:5" x14ac:dyDescent="0.15">
      <c r="A81" s="110"/>
      <c r="B81" s="110"/>
      <c r="D81" s="110"/>
      <c r="E81" s="110"/>
    </row>
    <row r="82" spans="1:5" x14ac:dyDescent="0.15">
      <c r="A82" s="110"/>
      <c r="B82" s="110"/>
      <c r="D82" s="110"/>
      <c r="E82" s="110"/>
    </row>
    <row r="83" spans="1:5" x14ac:dyDescent="0.15">
      <c r="A83" s="110"/>
      <c r="B83" s="110"/>
      <c r="D83" s="110"/>
      <c r="E83" s="110"/>
    </row>
    <row r="84" spans="1:5" x14ac:dyDescent="0.15">
      <c r="A84" s="110"/>
      <c r="B84" s="110"/>
      <c r="D84" s="110"/>
      <c r="E84" s="110"/>
    </row>
    <row r="85" spans="1:5" x14ac:dyDescent="0.15">
      <c r="A85" s="110"/>
      <c r="B85" s="110"/>
      <c r="D85" s="110"/>
      <c r="E85" s="110"/>
    </row>
    <row r="86" spans="1:5" x14ac:dyDescent="0.15">
      <c r="A86" s="110"/>
      <c r="B86" s="110"/>
      <c r="D86" s="110"/>
      <c r="E86" s="110"/>
    </row>
    <row r="87" spans="1:5" x14ac:dyDescent="0.15">
      <c r="A87" s="110"/>
      <c r="B87" s="110"/>
      <c r="D87" s="110"/>
      <c r="E87" s="110"/>
    </row>
    <row r="88" spans="1:5" x14ac:dyDescent="0.15">
      <c r="A88" s="110"/>
      <c r="B88" s="110"/>
      <c r="D88" s="110"/>
      <c r="E88" s="110"/>
    </row>
    <row r="89" spans="1:5" x14ac:dyDescent="0.15">
      <c r="A89" s="110"/>
      <c r="B89" s="110"/>
      <c r="D89" s="110"/>
      <c r="E89" s="110"/>
    </row>
    <row r="90" spans="1:5" x14ac:dyDescent="0.15">
      <c r="A90" s="110"/>
      <c r="B90" s="110"/>
      <c r="D90" s="110"/>
      <c r="E90" s="110"/>
    </row>
    <row r="91" spans="1:5" x14ac:dyDescent="0.15">
      <c r="A91" s="110"/>
      <c r="B91" s="110"/>
      <c r="D91" s="110"/>
      <c r="E91" s="110"/>
    </row>
    <row r="92" spans="1:5" x14ac:dyDescent="0.15">
      <c r="A92" s="110"/>
      <c r="B92" s="110"/>
      <c r="D92" s="110"/>
      <c r="E92" s="110"/>
    </row>
    <row r="93" spans="1:5" x14ac:dyDescent="0.15">
      <c r="A93" s="110"/>
      <c r="B93" s="110"/>
      <c r="D93" s="110"/>
      <c r="E93" s="110"/>
    </row>
    <row r="94" spans="1:5" x14ac:dyDescent="0.15">
      <c r="A94" s="110"/>
      <c r="B94" s="110"/>
      <c r="D94" s="110"/>
      <c r="E94" s="110"/>
    </row>
    <row r="95" spans="1:5" x14ac:dyDescent="0.15">
      <c r="A95" s="140"/>
      <c r="B95" s="110"/>
      <c r="D95" s="110"/>
      <c r="E95" s="110"/>
    </row>
    <row r="96" spans="1:5" x14ac:dyDescent="0.15">
      <c r="A96" s="110"/>
      <c r="B96" s="110"/>
      <c r="D96" s="110"/>
      <c r="E96" s="110"/>
    </row>
    <row r="97" spans="1:5" x14ac:dyDescent="0.15">
      <c r="A97" s="110"/>
      <c r="B97" s="110"/>
      <c r="D97" s="110"/>
      <c r="E97" s="110"/>
    </row>
    <row r="98" spans="1:5" x14ac:dyDescent="0.15">
      <c r="A98" s="110"/>
      <c r="B98" s="110"/>
      <c r="D98" s="110"/>
      <c r="E98" s="110"/>
    </row>
    <row r="99" spans="1:5" x14ac:dyDescent="0.15">
      <c r="A99" s="110"/>
      <c r="B99" s="110"/>
      <c r="D99" s="110"/>
      <c r="E99" s="110"/>
    </row>
    <row r="100" spans="1:5" x14ac:dyDescent="0.15">
      <c r="A100" s="110"/>
      <c r="B100" s="110"/>
      <c r="D100" s="110"/>
      <c r="E100" s="110"/>
    </row>
    <row r="101" spans="1:5" x14ac:dyDescent="0.15">
      <c r="A101" s="110"/>
      <c r="B101" s="110"/>
      <c r="D101" s="110"/>
      <c r="E101" s="110"/>
    </row>
    <row r="102" spans="1:5" x14ac:dyDescent="0.15">
      <c r="A102" s="110"/>
      <c r="B102" s="110"/>
      <c r="D102" s="110"/>
      <c r="E102" s="110"/>
    </row>
    <row r="103" spans="1:5" x14ac:dyDescent="0.15">
      <c r="A103" s="110"/>
      <c r="B103" s="110"/>
      <c r="D103" s="110"/>
      <c r="E103" s="110"/>
    </row>
    <row r="104" spans="1:5" x14ac:dyDescent="0.15">
      <c r="A104" s="110"/>
      <c r="B104" s="110"/>
      <c r="D104" s="110"/>
      <c r="E104" s="110"/>
    </row>
    <row r="105" spans="1:5" x14ac:dyDescent="0.15">
      <c r="A105" s="110"/>
      <c r="B105" s="110"/>
      <c r="D105" s="110"/>
      <c r="E105" s="110"/>
    </row>
    <row r="106" spans="1:5" x14ac:dyDescent="0.15">
      <c r="A106" s="110"/>
      <c r="B106" s="110"/>
      <c r="D106" s="110"/>
      <c r="E106" s="110"/>
    </row>
    <row r="107" spans="1:5" x14ac:dyDescent="0.15">
      <c r="A107" s="110"/>
      <c r="B107" s="110"/>
      <c r="D107" s="110"/>
      <c r="E107" s="110"/>
    </row>
    <row r="108" spans="1:5" x14ac:dyDescent="0.15">
      <c r="A108" s="110"/>
      <c r="B108" s="110"/>
      <c r="D108" s="110"/>
      <c r="E108" s="110"/>
    </row>
    <row r="109" spans="1:5" x14ac:dyDescent="0.15">
      <c r="A109" s="110"/>
      <c r="B109" s="110"/>
      <c r="D109" s="110"/>
      <c r="E109" s="110"/>
    </row>
    <row r="110" spans="1:5" x14ac:dyDescent="0.15">
      <c r="A110" s="110"/>
      <c r="B110" s="110"/>
      <c r="D110" s="110"/>
      <c r="E110" s="110"/>
    </row>
    <row r="111" spans="1:5" x14ac:dyDescent="0.15">
      <c r="A111" s="110"/>
      <c r="B111" s="110"/>
      <c r="D111" s="110"/>
      <c r="E111" s="110"/>
    </row>
    <row r="112" spans="1:5" x14ac:dyDescent="0.15">
      <c r="A112" s="110"/>
      <c r="B112" s="110"/>
      <c r="D112" s="110"/>
      <c r="E112" s="110"/>
    </row>
    <row r="113" spans="1:5" x14ac:dyDescent="0.15">
      <c r="A113" s="110"/>
      <c r="B113" s="110"/>
      <c r="D113" s="110"/>
      <c r="E113" s="110"/>
    </row>
    <row r="114" spans="1:5" x14ac:dyDescent="0.15">
      <c r="A114" s="110"/>
      <c r="B114" s="110"/>
      <c r="D114" s="110"/>
      <c r="E114" s="110"/>
    </row>
    <row r="115" spans="1:5" x14ac:dyDescent="0.15">
      <c r="A115" s="110"/>
      <c r="B115" s="110"/>
      <c r="D115" s="110"/>
      <c r="E115" s="110"/>
    </row>
    <row r="116" spans="1:5" x14ac:dyDescent="0.15">
      <c r="A116" s="110"/>
      <c r="B116" s="110"/>
      <c r="D116" s="110"/>
      <c r="E116" s="110"/>
    </row>
    <row r="117" spans="1:5" x14ac:dyDescent="0.15">
      <c r="A117" s="110"/>
      <c r="B117" s="110"/>
      <c r="D117" s="110"/>
      <c r="E117" s="110"/>
    </row>
    <row r="118" spans="1:5" x14ac:dyDescent="0.15">
      <c r="A118" s="110"/>
      <c r="B118" s="110"/>
      <c r="D118" s="110"/>
      <c r="E118" s="110"/>
    </row>
    <row r="119" spans="1:5" x14ac:dyDescent="0.15">
      <c r="A119" s="110"/>
      <c r="B119" s="110"/>
      <c r="D119" s="110"/>
      <c r="E119" s="110"/>
    </row>
    <row r="120" spans="1:5" x14ac:dyDescent="0.15">
      <c r="A120" s="110"/>
      <c r="B120" s="110"/>
      <c r="D120" s="110"/>
      <c r="E120" s="110"/>
    </row>
    <row r="121" spans="1:5" x14ac:dyDescent="0.15">
      <c r="A121" s="110"/>
      <c r="B121" s="110"/>
      <c r="D121" s="110"/>
      <c r="E121" s="110"/>
    </row>
  </sheetData>
  <mergeCells count="33">
    <mergeCell ref="A50:B50"/>
    <mergeCell ref="D50:E50"/>
    <mergeCell ref="A58:B58"/>
    <mergeCell ref="A40:B40"/>
    <mergeCell ref="D40:E40"/>
    <mergeCell ref="A48:B48"/>
    <mergeCell ref="D48:E48"/>
    <mergeCell ref="A49:B49"/>
    <mergeCell ref="D49:E49"/>
    <mergeCell ref="A30:B30"/>
    <mergeCell ref="D30:E30"/>
    <mergeCell ref="A38:B38"/>
    <mergeCell ref="D38:E38"/>
    <mergeCell ref="A39:B39"/>
    <mergeCell ref="D39:E39"/>
    <mergeCell ref="A20:B20"/>
    <mergeCell ref="D20:E20"/>
    <mergeCell ref="A28:B28"/>
    <mergeCell ref="D28:E28"/>
    <mergeCell ref="A29:B29"/>
    <mergeCell ref="D29:E29"/>
    <mergeCell ref="A10:B10"/>
    <mergeCell ref="D10:E10"/>
    <mergeCell ref="A18:B18"/>
    <mergeCell ref="D18:E18"/>
    <mergeCell ref="A19:B19"/>
    <mergeCell ref="D19:E19"/>
    <mergeCell ref="A7:B7"/>
    <mergeCell ref="D7:E7"/>
    <mergeCell ref="A8:B8"/>
    <mergeCell ref="D8:E8"/>
    <mergeCell ref="A9:B9"/>
    <mergeCell ref="D9:E9"/>
  </mergeCells>
  <conditionalFormatting sqref="E61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R20160000287661</RecordNumber>
    <ObjectiveID xmlns="da7a9ac0-bc47-4684-84e6-3a8e9ac80c12" xsi:nil="true"/>
    <ce1d55daccc845abbea925724191e84f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Planner</TermName>
          <TermId xmlns="http://schemas.microsoft.com/office/infopath/2007/PartnerControls">66d08f46-d816-44ac-bda2-c36d7282d756</TermId>
        </TermInfo>
      </Terms>
    </ce1d55daccc845abbea925724191e84f>
    <IconOverlay xmlns="http://schemas.microsoft.com/sharepoint/v4" xsi:nil="true"/>
    <TaxCatchAll xmlns="bacc0698-7578-4d85-9081-38129c24f0cc">
      <Value>8</Value>
      <Value>24</Value>
    </TaxCatchAll>
    <SignificantFlag xmlns="da7a9ac0-bc47-4684-84e6-3a8e9ac80c12">false</SignificantFlag>
    <SenateOrder12 xmlns="da7a9ac0-bc47-4684-84e6-3a8e9ac80c12">false</SenateOrder12>
    <bf518a87166e49259aa75dac006d703c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130890fe-834f-4e13-bf5c-d9bccac902a4</TermId>
        </TermInfo>
      </Terms>
    </bf518a87166e49259aa75dac006d703c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1172-ED49-4E30-B84D-09057854DA1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sharepoint/v4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a7a9ac0-bc47-4684-84e6-3a8e9ac80c12"/>
    <ds:schemaRef ds:uri="17f478ab-373e-4295-9ff0-9b833ad01319"/>
    <ds:schemaRef ds:uri="bacc0698-7578-4d85-9081-38129c24f0c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91771FC-959B-42DA-9262-13A46060A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262C16-1A3B-459D-9130-9B1456BB868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73280F-50F1-4537-B830-0604EAEC8E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Spending Planner</vt:lpstr>
      <vt:lpstr>Net Worth</vt:lpstr>
      <vt:lpstr>'Spending Planner'!Print_Area</vt:lpstr>
    </vt:vector>
  </TitlesOfParts>
  <Company>moneysmart.gov.au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Molly Benjamin</cp:lastModifiedBy>
  <cp:lastPrinted>2018-02-26T22:12:35Z</cp:lastPrinted>
  <dcterms:created xsi:type="dcterms:W3CDTF">2010-07-12T00:57:12Z</dcterms:created>
  <dcterms:modified xsi:type="dcterms:W3CDTF">2021-01-08T00:21:53Z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2016-05-19T09:10:15.7635748+10:00</vt:lpwstr>
  </property>
  <property fmtid="{D5CDD505-2E9C-101B-9397-08002B2CF9AE}" pid="30" name="RecordPoint_RecordNumberSubmitted">
    <vt:lpwstr>R20160000287661</vt:lpwstr>
  </property>
</Properties>
</file>